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24226"/>
  <xr:revisionPtr revIDLastSave="0" documentId="13_ncr:1_{7733A621-A786-42A6-83BB-F35B6A158CD5}" xr6:coauthVersionLast="47" xr6:coauthVersionMax="47" xr10:uidLastSave="{00000000-0000-0000-0000-000000000000}"/>
  <bookViews>
    <workbookView xWindow="32676" yWindow="-156" windowWidth="31032" windowHeight="16992" tabRatio="762" firstSheet="3" activeTab="13" xr2:uid="{00000000-000D-0000-FFFF-FFFF00000000}"/>
  </bookViews>
  <sheets>
    <sheet name="表紙" sheetId="3" r:id="rId1"/>
    <sheet name="特記事項" sheetId="4" r:id="rId2"/>
    <sheet name="目次" sheetId="1" r:id="rId3"/>
    <sheet name="分類" sheetId="61" r:id="rId4"/>
    <sheet name="所有形態、建物の概要" sheetId="62" r:id="rId5"/>
    <sheet name="平均築年数" sheetId="63" r:id="rId6"/>
    <sheet name="長期修繕費用、地震リスク " sheetId="64" r:id="rId7"/>
    <sheet name="価格関係一覧" sheetId="111" r:id="rId8"/>
    <sheet name="期末空室面積、稼働率" sheetId="112" r:id="rId9"/>
    <sheet name="賃貸事業収入、費用、NOI" sheetId="113" r:id="rId10"/>
    <sheet name="減価償却費、償却後利益等" sheetId="114" r:id="rId11"/>
    <sheet name="NOI推移" sheetId="115" r:id="rId12"/>
    <sheet name="ROA推移" sheetId="116" r:id="rId13"/>
    <sheet name="個別物件収益 " sheetId="117" r:id="rId14"/>
    <sheet name="ポート収益" sheetId="118" r:id="rId15"/>
  </sheets>
  <definedNames>
    <definedName name="BB">#REF!</definedName>
    <definedName name="_xlnm.Print_Area" localSheetId="11">NOI推移!$A$1:$S$93</definedName>
    <definedName name="_xlnm.Print_Area" localSheetId="12">ROA推移!$A$1:$S$93</definedName>
    <definedName name="_xlnm.Print_Area" localSheetId="14">ポート収益!$A$1:$I$41</definedName>
    <definedName name="_xlnm.Print_Area" localSheetId="7">価格関係一覧!$A$1:$M$74</definedName>
    <definedName name="_xlnm.Print_Area" localSheetId="8">'期末空室面積、稼働率'!$A$1:$M$76</definedName>
    <definedName name="_xlnm.Print_Area" localSheetId="10">'減価償却費、償却後利益等'!$A$1:$N$92</definedName>
    <definedName name="_xlnm.Print_Area" localSheetId="13">'個別物件収益 '!$A$1:$CD$42</definedName>
    <definedName name="_xlnm.Print_Area" localSheetId="4">'所有形態、建物の概要'!$A$1:$J$80</definedName>
    <definedName name="_xlnm.Print_Area" localSheetId="6">'長期修繕費用、地震リスク '!$A$1:$P$81</definedName>
    <definedName name="_xlnm.Print_Area" localSheetId="9">'賃貸事業収入、費用、NOI'!$A$1:$K$92</definedName>
    <definedName name="_xlnm.Print_Area" localSheetId="1">特記事項!$A$1:$M$10</definedName>
    <definedName name="_xlnm.Print_Area" localSheetId="0">表紙!$A$1:$P$30</definedName>
    <definedName name="_xlnm.Print_Area" localSheetId="3">分類!$A$1:$H$86</definedName>
    <definedName name="_xlnm.Print_Area" localSheetId="5">平均築年数!$A$1:$I$77</definedName>
    <definedName name="_xlnm.Print_Area" localSheetId="2">目次!$B$1:$E$16</definedName>
    <definedName name="_xlnm.Print_Area">#REF!</definedName>
    <definedName name="_xlnm.Print_Titles" localSheetId="11">NOI推移!$1:$4</definedName>
    <definedName name="_xlnm.Print_Titles" localSheetId="12">ROA推移!$1:$4</definedName>
    <definedName name="_xlnm.Print_Titles" localSheetId="7">価格関係一覧!$1:$6</definedName>
    <definedName name="_xlnm.Print_Titles" localSheetId="8">'期末空室面積、稼働率'!$1:$5</definedName>
    <definedName name="_xlnm.Print_Titles" localSheetId="10">'減価償却費、償却後利益等'!$1:$6</definedName>
    <definedName name="_xlnm.Print_Titles" localSheetId="13">'個別物件収益 '!$A:$C</definedName>
    <definedName name="_xlnm.Print_Titles" localSheetId="4">'所有形態、建物の概要'!$1:$4</definedName>
    <definedName name="_xlnm.Print_Titles" localSheetId="6">'長期修繕費用、地震リスク '!$1:$6</definedName>
    <definedName name="_xlnm.Print_Titles" localSheetId="9">'賃貸事業収入、費用、NOI'!$1:$6</definedName>
    <definedName name="_xlnm.Print_Titles" localSheetId="3">分類!$1:$5</definedName>
    <definedName name="_xlnm.Print_Titles" localSheetId="5">平均築年数!$1:$6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 i="1" l="1"/>
  <c r="C14" i="1"/>
  <c r="C13" i="1"/>
  <c r="C12" i="1"/>
  <c r="C11" i="1"/>
  <c r="C10" i="1"/>
  <c r="C9" i="1"/>
  <c r="C8" i="1"/>
  <c r="C7" i="1"/>
  <c r="C6" i="1"/>
</calcChain>
</file>

<file path=xl/sharedStrings.xml><?xml version="1.0" encoding="utf-8"?>
<sst xmlns="http://schemas.openxmlformats.org/spreadsheetml/2006/main" count="2285" uniqueCount="684">
  <si>
    <t>組入不動産に係る期末空室面積及び稼働率の推移</t>
    <rPh sb="0" eb="1">
      <t>ク</t>
    </rPh>
    <rPh sb="1" eb="2">
      <t>イ</t>
    </rPh>
    <rPh sb="2" eb="5">
      <t>フドウサン</t>
    </rPh>
    <rPh sb="6" eb="7">
      <t>カカ</t>
    </rPh>
    <rPh sb="8" eb="10">
      <t>キマツ</t>
    </rPh>
    <rPh sb="10" eb="12">
      <t>クウシツ</t>
    </rPh>
    <rPh sb="12" eb="14">
      <t>メンセキ</t>
    </rPh>
    <rPh sb="14" eb="15">
      <t>オヨ</t>
    </rPh>
    <rPh sb="16" eb="18">
      <t>カドウ</t>
    </rPh>
    <rPh sb="18" eb="19">
      <t>リツ</t>
    </rPh>
    <rPh sb="20" eb="22">
      <t>スイイ</t>
    </rPh>
    <phoneticPr fontId="3"/>
  </si>
  <si>
    <t>組入不動産に係るＮＯＩの推移</t>
    <rPh sb="0" eb="1">
      <t>ク</t>
    </rPh>
    <rPh sb="1" eb="2">
      <t>イ</t>
    </rPh>
    <rPh sb="2" eb="5">
      <t>フドウサン</t>
    </rPh>
    <rPh sb="6" eb="7">
      <t>カカ</t>
    </rPh>
    <rPh sb="12" eb="14">
      <t>スイイ</t>
    </rPh>
    <phoneticPr fontId="3"/>
  </si>
  <si>
    <t>組入不動産に係るＲＯＡの推移</t>
    <rPh sb="0" eb="1">
      <t>ク</t>
    </rPh>
    <rPh sb="1" eb="2">
      <t>イ</t>
    </rPh>
    <rPh sb="2" eb="5">
      <t>フドウサン</t>
    </rPh>
    <rPh sb="6" eb="7">
      <t>カカ</t>
    </rPh>
    <rPh sb="12" eb="14">
      <t>スイイ</t>
    </rPh>
    <phoneticPr fontId="3"/>
  </si>
  <si>
    <t>組入不動産の長期修繕費用見積合計（15年）と地震リスク</t>
    <rPh sb="0" eb="6">
      <t>ク</t>
    </rPh>
    <rPh sb="6" eb="8">
      <t>チョウキ</t>
    </rPh>
    <rPh sb="8" eb="10">
      <t>シュウゼン</t>
    </rPh>
    <rPh sb="10" eb="12">
      <t>ヒヨウ</t>
    </rPh>
    <rPh sb="12" eb="14">
      <t>ミツ</t>
    </rPh>
    <rPh sb="14" eb="16">
      <t>ゴウケイ</t>
    </rPh>
    <rPh sb="19" eb="20">
      <t>ネン</t>
    </rPh>
    <rPh sb="22" eb="24">
      <t>ジシン</t>
    </rPh>
    <phoneticPr fontId="3"/>
  </si>
  <si>
    <t>組入不動産に係る価格関係一覧</t>
    <rPh sb="0" eb="2">
      <t>クミイ</t>
    </rPh>
    <rPh sb="2" eb="5">
      <t>フドウサン</t>
    </rPh>
    <rPh sb="6" eb="7">
      <t>カカ</t>
    </rPh>
    <rPh sb="8" eb="10">
      <t>カカク</t>
    </rPh>
    <rPh sb="10" eb="12">
      <t>カンケイ</t>
    </rPh>
    <rPh sb="12" eb="14">
      <t>イチラン</t>
    </rPh>
    <phoneticPr fontId="3"/>
  </si>
  <si>
    <t>＜　目　　次　＞</t>
    <rPh sb="2" eb="3">
      <t>メ</t>
    </rPh>
    <rPh sb="5" eb="6">
      <t>ツギ</t>
    </rPh>
    <phoneticPr fontId="3"/>
  </si>
  <si>
    <t>表題</t>
    <rPh sb="0" eb="2">
      <t>ヒョウダイ</t>
    </rPh>
    <phoneticPr fontId="3"/>
  </si>
  <si>
    <t>組入不動産の分類</t>
    <rPh sb="0" eb="2">
      <t>クミイ</t>
    </rPh>
    <rPh sb="2" eb="5">
      <t>フドウサン</t>
    </rPh>
    <rPh sb="6" eb="8">
      <t>ブンルイ</t>
    </rPh>
    <phoneticPr fontId="3"/>
  </si>
  <si>
    <t>組入不動産の所有形態、建物の概要</t>
    <rPh sb="0" eb="2">
      <t>クミイ</t>
    </rPh>
    <rPh sb="2" eb="5">
      <t>フドウサン</t>
    </rPh>
    <rPh sb="6" eb="8">
      <t>ショユウ</t>
    </rPh>
    <rPh sb="8" eb="10">
      <t>ケイタイ</t>
    </rPh>
    <rPh sb="11" eb="13">
      <t>タテモノ</t>
    </rPh>
    <rPh sb="14" eb="16">
      <t>ガイヨウ</t>
    </rPh>
    <phoneticPr fontId="3"/>
  </si>
  <si>
    <t>組入不動産の平均築年数</t>
    <rPh sb="0" eb="6">
      <t>ク</t>
    </rPh>
    <rPh sb="6" eb="8">
      <t>ヘイキン</t>
    </rPh>
    <rPh sb="8" eb="9">
      <t>チク</t>
    </rPh>
    <rPh sb="9" eb="11">
      <t>ネンスウ</t>
    </rPh>
    <phoneticPr fontId="3"/>
  </si>
  <si>
    <t>日本プライムリアルティ投資法人</t>
    <rPh sb="0" eb="2">
      <t>ニホン</t>
    </rPh>
    <rPh sb="11" eb="13">
      <t>トウシ</t>
    </rPh>
    <rPh sb="13" eb="15">
      <t>ホウジン</t>
    </rPh>
    <phoneticPr fontId="3"/>
  </si>
  <si>
    <t>～</t>
    <phoneticPr fontId="3"/>
  </si>
  <si>
    <t>ポートフォリオの収益状況</t>
    <rPh sb="8" eb="10">
      <t>シュウエキ</t>
    </rPh>
    <rPh sb="10" eb="12">
      <t>ジョウキョウ</t>
    </rPh>
    <phoneticPr fontId="3"/>
  </si>
  <si>
    <t>＜特記事項＞</t>
    <rPh sb="1" eb="2">
      <t>トク</t>
    </rPh>
    <rPh sb="2" eb="3">
      <t>キ</t>
    </rPh>
    <rPh sb="3" eb="5">
      <t>ジコウ</t>
    </rPh>
    <phoneticPr fontId="3"/>
  </si>
  <si>
    <t>特に記載のない限り、記載未満の数値について、金額は切捨て、比率は四捨五入により記載しています。</t>
    <rPh sb="0" eb="1">
      <t>トク</t>
    </rPh>
    <rPh sb="2" eb="4">
      <t>キサイ</t>
    </rPh>
    <rPh sb="7" eb="8">
      <t>カギ</t>
    </rPh>
    <rPh sb="10" eb="12">
      <t>キサイ</t>
    </rPh>
    <rPh sb="12" eb="14">
      <t>ミマン</t>
    </rPh>
    <rPh sb="15" eb="17">
      <t>スウチ</t>
    </rPh>
    <rPh sb="22" eb="24">
      <t>キンガク</t>
    </rPh>
    <rPh sb="25" eb="27">
      <t>キリス</t>
    </rPh>
    <rPh sb="29" eb="31">
      <t>ヒリツ</t>
    </rPh>
    <rPh sb="32" eb="36">
      <t>シシャゴニュウ</t>
    </rPh>
    <rPh sb="39" eb="41">
      <t>キサイ</t>
    </rPh>
    <phoneticPr fontId="3"/>
  </si>
  <si>
    <t>不動産等の名称</t>
    <phoneticPr fontId="3"/>
  </si>
  <si>
    <t>地域区分</t>
    <rPh sb="0" eb="2">
      <t>チイキ</t>
    </rPh>
    <rPh sb="2" eb="4">
      <t>クブン</t>
    </rPh>
    <phoneticPr fontId="3"/>
  </si>
  <si>
    <t>用途</t>
    <rPh sb="0" eb="2">
      <t>ヨウト</t>
    </rPh>
    <phoneticPr fontId="3"/>
  </si>
  <si>
    <t>事務所</t>
    <rPh sb="0" eb="2">
      <t>ジム</t>
    </rPh>
    <rPh sb="2" eb="3">
      <t>ショ</t>
    </rPh>
    <phoneticPr fontId="3"/>
  </si>
  <si>
    <t>大規模</t>
    <rPh sb="0" eb="3">
      <t>ダイキボ</t>
    </rPh>
    <phoneticPr fontId="3"/>
  </si>
  <si>
    <t>大型</t>
    <rPh sb="0" eb="2">
      <t>オオガタ</t>
    </rPh>
    <phoneticPr fontId="3"/>
  </si>
  <si>
    <t>中型</t>
    <rPh sb="0" eb="2">
      <t>チュウガタ</t>
    </rPh>
    <phoneticPr fontId="3"/>
  </si>
  <si>
    <t>小型</t>
    <rPh sb="0" eb="2">
      <t>コガタ</t>
    </rPh>
    <phoneticPr fontId="3"/>
  </si>
  <si>
    <t>兼松ビル</t>
    <rPh sb="0" eb="2">
      <t>カネマツ</t>
    </rPh>
    <phoneticPr fontId="3"/>
  </si>
  <si>
    <t>東京都心</t>
    <rPh sb="0" eb="2">
      <t>トウキョウ</t>
    </rPh>
    <rPh sb="2" eb="4">
      <t>トシン</t>
    </rPh>
    <phoneticPr fontId="3"/>
  </si>
  <si>
    <t>兼松ビル別館</t>
    <rPh sb="0" eb="2">
      <t>カネマツ</t>
    </rPh>
    <rPh sb="4" eb="6">
      <t>ベッカン</t>
    </rPh>
    <phoneticPr fontId="3"/>
  </si>
  <si>
    <t>ＪＰＲ人形町ビル</t>
    <rPh sb="3" eb="6">
      <t>ニンギョウチョウ</t>
    </rPh>
    <phoneticPr fontId="3"/>
  </si>
  <si>
    <t>新麹町ビル</t>
    <rPh sb="0" eb="1">
      <t>シン</t>
    </rPh>
    <rPh sb="1" eb="3">
      <t>コウジマチ</t>
    </rPh>
    <phoneticPr fontId="3"/>
  </si>
  <si>
    <t>ＭＳ芝浦ビル</t>
    <rPh sb="2" eb="3">
      <t>シバ</t>
    </rPh>
    <rPh sb="3" eb="4">
      <t>ウラ</t>
    </rPh>
    <phoneticPr fontId="3"/>
  </si>
  <si>
    <t>ＪＰＲ市ヶ谷ビル</t>
    <rPh sb="3" eb="6">
      <t>イチガヤ</t>
    </rPh>
    <phoneticPr fontId="3"/>
  </si>
  <si>
    <t>オーバルコート大崎マークウエスト</t>
    <rPh sb="7" eb="9">
      <t>オオサキ</t>
    </rPh>
    <phoneticPr fontId="3"/>
  </si>
  <si>
    <t>新宿スクエアタワー</t>
    <rPh sb="0" eb="2">
      <t>シンジュク</t>
    </rPh>
    <phoneticPr fontId="3"/>
  </si>
  <si>
    <t>ビッグス新宿ビル</t>
    <rPh sb="4" eb="6">
      <t>シンジュク</t>
    </rPh>
    <phoneticPr fontId="3"/>
  </si>
  <si>
    <t>アクロス新川ビル・アネックス</t>
    <rPh sb="4" eb="6">
      <t>シンカワ</t>
    </rPh>
    <phoneticPr fontId="3"/>
  </si>
  <si>
    <t>新宿センタービル</t>
    <rPh sb="0" eb="2">
      <t>シンジュク</t>
    </rPh>
    <phoneticPr fontId="3"/>
  </si>
  <si>
    <t>南麻布ビル</t>
    <rPh sb="0" eb="1">
      <t>ミナミ</t>
    </rPh>
    <rPh sb="1" eb="3">
      <t>アザブ</t>
    </rPh>
    <phoneticPr fontId="3"/>
  </si>
  <si>
    <t>○</t>
  </si>
  <si>
    <t>品川キャナルビル</t>
    <rPh sb="0" eb="2">
      <t>シナガワ</t>
    </rPh>
    <phoneticPr fontId="3"/>
  </si>
  <si>
    <t>六番町ビル</t>
    <rPh sb="0" eb="3">
      <t>ロクバンチョウ</t>
    </rPh>
    <phoneticPr fontId="3"/>
  </si>
  <si>
    <t>ＪＰＲ原宿ビル</t>
    <rPh sb="3" eb="5">
      <t>ハラジュク</t>
    </rPh>
    <phoneticPr fontId="3"/>
  </si>
  <si>
    <t>ＪＰＲ日本橋堀留ビル</t>
    <rPh sb="3" eb="6">
      <t>ニホンバシ</t>
    </rPh>
    <rPh sb="6" eb="8">
      <t>ホリドメ</t>
    </rPh>
    <phoneticPr fontId="3"/>
  </si>
  <si>
    <t>ＪＰＲ千駄ヶ谷ビル</t>
    <rPh sb="3" eb="7">
      <t>センダガヤ</t>
    </rPh>
    <phoneticPr fontId="3"/>
  </si>
  <si>
    <t>銀座三和ビル</t>
    <rPh sb="0" eb="2">
      <t>ギンザ</t>
    </rPh>
    <rPh sb="2" eb="4">
      <t>サンワ</t>
    </rPh>
    <phoneticPr fontId="3"/>
  </si>
  <si>
    <t>ＪＰＲ渋谷タワーレコードビル</t>
    <rPh sb="3" eb="5">
      <t>シブヤ</t>
    </rPh>
    <phoneticPr fontId="3"/>
  </si>
  <si>
    <t>ＪＰＲ神宮前４３２</t>
    <rPh sb="3" eb="5">
      <t>ジングウ</t>
    </rPh>
    <rPh sb="5" eb="6">
      <t>マエ</t>
    </rPh>
    <phoneticPr fontId="3"/>
  </si>
  <si>
    <t>新宿三丁目イーストビル</t>
    <rPh sb="0" eb="2">
      <t>シンジュク</t>
    </rPh>
    <rPh sb="2" eb="5">
      <t>サンチョウメ</t>
    </rPh>
    <phoneticPr fontId="3"/>
  </si>
  <si>
    <t>有楽町駅前ビルディング（有楽町イトシア）</t>
    <rPh sb="0" eb="3">
      <t>ユウラクチョウ</t>
    </rPh>
    <rPh sb="3" eb="5">
      <t>エキマエ</t>
    </rPh>
    <rPh sb="12" eb="15">
      <t>ユウラクチョウ</t>
    </rPh>
    <phoneticPr fontId="3"/>
  </si>
  <si>
    <t>東京周辺部</t>
    <rPh sb="0" eb="2">
      <t>トウキョウ</t>
    </rPh>
    <rPh sb="2" eb="4">
      <t>シュウヘン</t>
    </rPh>
    <rPh sb="4" eb="5">
      <t>ブ</t>
    </rPh>
    <phoneticPr fontId="3"/>
  </si>
  <si>
    <t>ＪＰＲ千葉ビル</t>
    <rPh sb="3" eb="5">
      <t>チバ</t>
    </rPh>
    <phoneticPr fontId="3"/>
  </si>
  <si>
    <t>ＪＰＲ横浜日本大通ビル</t>
    <rPh sb="3" eb="5">
      <t>ヨコハマ</t>
    </rPh>
    <rPh sb="5" eb="7">
      <t>ニホン</t>
    </rPh>
    <rPh sb="7" eb="9">
      <t>オオドオリ</t>
    </rPh>
    <phoneticPr fontId="3"/>
  </si>
  <si>
    <t>新横浜第二センタービル</t>
    <rPh sb="0" eb="3">
      <t>シンヨコハマ</t>
    </rPh>
    <rPh sb="3" eb="5">
      <t>ダイニ</t>
    </rPh>
    <phoneticPr fontId="3"/>
  </si>
  <si>
    <t>川口センタービル</t>
    <rPh sb="0" eb="2">
      <t>カワグチ</t>
    </rPh>
    <phoneticPr fontId="3"/>
  </si>
  <si>
    <t>ＪＰＲ上野イーストビル</t>
    <rPh sb="3" eb="5">
      <t>ウエノ</t>
    </rPh>
    <phoneticPr fontId="3"/>
  </si>
  <si>
    <t>立川ビジネスセンタービル</t>
    <rPh sb="0" eb="2">
      <t>タチカワ</t>
    </rPh>
    <phoneticPr fontId="3"/>
  </si>
  <si>
    <t>オリナスタワー</t>
  </si>
  <si>
    <t>田無アスタ</t>
    <rPh sb="0" eb="2">
      <t>タナシ</t>
    </rPh>
    <phoneticPr fontId="3"/>
  </si>
  <si>
    <t>キュポ・ラ本館棟</t>
    <rPh sb="5" eb="7">
      <t>ホンカン</t>
    </rPh>
    <rPh sb="7" eb="8">
      <t>トウ</t>
    </rPh>
    <phoneticPr fontId="3"/>
  </si>
  <si>
    <t>ＪＰＲ武蔵小杉ビル</t>
    <rPh sb="3" eb="7">
      <t>ムサシコスギ</t>
    </rPh>
    <phoneticPr fontId="3"/>
  </si>
  <si>
    <t>武蔵浦和ショッピングスクエア</t>
    <rPh sb="0" eb="4">
      <t>ムサシウラワ</t>
    </rPh>
    <phoneticPr fontId="3"/>
  </si>
  <si>
    <t>川崎ダイスビル</t>
    <rPh sb="0" eb="2">
      <t>カワサキ</t>
    </rPh>
    <phoneticPr fontId="3"/>
  </si>
  <si>
    <t>新潟駅南センタービル</t>
    <rPh sb="0" eb="2">
      <t>ニイガタ</t>
    </rPh>
    <rPh sb="2" eb="3">
      <t>エキ</t>
    </rPh>
    <rPh sb="3" eb="4">
      <t>ミナミ</t>
    </rPh>
    <phoneticPr fontId="3"/>
  </si>
  <si>
    <t>地方</t>
    <rPh sb="0" eb="2">
      <t>チホウ</t>
    </rPh>
    <phoneticPr fontId="3"/>
  </si>
  <si>
    <t>ＪＰＲ那覇ビル</t>
    <rPh sb="3" eb="5">
      <t>ナハ</t>
    </rPh>
    <phoneticPr fontId="3"/>
  </si>
  <si>
    <t>損保ジャパン仙台ビル</t>
    <rPh sb="0" eb="2">
      <t>ソンポ</t>
    </rPh>
    <rPh sb="6" eb="8">
      <t>センダイ</t>
    </rPh>
    <phoneticPr fontId="3"/>
  </si>
  <si>
    <t>損保ジャパン和歌山ビル</t>
    <rPh sb="0" eb="2">
      <t>ソンポ</t>
    </rPh>
    <rPh sb="6" eb="9">
      <t>ワカヤマ</t>
    </rPh>
    <phoneticPr fontId="3"/>
  </si>
  <si>
    <t>天神１２１ビル</t>
    <rPh sb="0" eb="2">
      <t>テンジン</t>
    </rPh>
    <phoneticPr fontId="3"/>
  </si>
  <si>
    <t>ＪＰＲ名古屋伏見ビル</t>
    <rPh sb="3" eb="6">
      <t>ナゴヤ</t>
    </rPh>
    <rPh sb="6" eb="8">
      <t>フシミ</t>
    </rPh>
    <phoneticPr fontId="3"/>
  </si>
  <si>
    <t>薬院ビジネスガーデン</t>
  </si>
  <si>
    <t>ハウジング・デザイン・センター神戸</t>
    <rPh sb="15" eb="17">
      <t>コウベ</t>
    </rPh>
    <phoneticPr fontId="3"/>
  </si>
  <si>
    <t>ＪＰＲ茶屋町ビル</t>
    <rPh sb="3" eb="5">
      <t>チャヤ</t>
    </rPh>
    <rPh sb="5" eb="6">
      <t>マチ</t>
    </rPh>
    <phoneticPr fontId="3"/>
  </si>
  <si>
    <t>取得年月日</t>
    <rPh sb="2" eb="4">
      <t>ネンゲツ</t>
    </rPh>
    <phoneticPr fontId="3"/>
  </si>
  <si>
    <t>所在地</t>
  </si>
  <si>
    <t>建物所有割合</t>
    <rPh sb="0" eb="2">
      <t>タテモノ</t>
    </rPh>
    <rPh sb="2" eb="4">
      <t>ショユウ</t>
    </rPh>
    <rPh sb="4" eb="6">
      <t>ワリアイ</t>
    </rPh>
    <phoneticPr fontId="3"/>
  </si>
  <si>
    <t>建物の概要</t>
    <rPh sb="0" eb="2">
      <t>タテモノ</t>
    </rPh>
    <rPh sb="3" eb="5">
      <t>ガイヨウ</t>
    </rPh>
    <phoneticPr fontId="3"/>
  </si>
  <si>
    <t>土地</t>
    <rPh sb="0" eb="2">
      <t>トチ</t>
    </rPh>
    <phoneticPr fontId="3"/>
  </si>
  <si>
    <t>建物</t>
    <rPh sb="0" eb="2">
      <t>タテモノ</t>
    </rPh>
    <phoneticPr fontId="3"/>
  </si>
  <si>
    <t>構造
階数</t>
    <rPh sb="0" eb="2">
      <t>コウゾウ</t>
    </rPh>
    <rPh sb="3" eb="5">
      <t>カイスウ</t>
    </rPh>
    <phoneticPr fontId="3"/>
  </si>
  <si>
    <t>竣工年月</t>
    <rPh sb="0" eb="2">
      <t>シュンコウ</t>
    </rPh>
    <rPh sb="2" eb="3">
      <t>ネン</t>
    </rPh>
    <rPh sb="3" eb="4">
      <t>ゲツ</t>
    </rPh>
    <phoneticPr fontId="3"/>
  </si>
  <si>
    <t>東京都中央区京橋</t>
  </si>
  <si>
    <t>所有権（共有：持分割合79.4％）</t>
    <rPh sb="0" eb="2">
      <t>ショユウ</t>
    </rPh>
    <rPh sb="2" eb="3">
      <t>ケン</t>
    </rPh>
    <rPh sb="4" eb="6">
      <t>キョウユウ</t>
    </rPh>
    <rPh sb="7" eb="9">
      <t>モチブン</t>
    </rPh>
    <rPh sb="9" eb="11">
      <t>ワリアイ</t>
    </rPh>
    <phoneticPr fontId="3"/>
  </si>
  <si>
    <t>所有権</t>
    <rPh sb="0" eb="2">
      <t>ショユウ</t>
    </rPh>
    <rPh sb="2" eb="3">
      <t>ケン</t>
    </rPh>
    <phoneticPr fontId="3"/>
  </si>
  <si>
    <t>東京都千代田区麹町</t>
    <rPh sb="0" eb="2">
      <t>トウキョウ</t>
    </rPh>
    <rPh sb="2" eb="3">
      <t>ト</t>
    </rPh>
    <rPh sb="3" eb="7">
      <t>チヨダク</t>
    </rPh>
    <rPh sb="7" eb="9">
      <t>コウジマチ</t>
    </rPh>
    <phoneticPr fontId="3"/>
  </si>
  <si>
    <t>所有権（共有：持分割合77.2％）</t>
    <rPh sb="0" eb="2">
      <t>ショユウ</t>
    </rPh>
    <rPh sb="2" eb="3">
      <t>ケン</t>
    </rPh>
    <rPh sb="4" eb="6">
      <t>キョウユウ</t>
    </rPh>
    <rPh sb="7" eb="9">
      <t>モチブン</t>
    </rPh>
    <rPh sb="9" eb="11">
      <t>ワリアイ</t>
    </rPh>
    <phoneticPr fontId="3"/>
  </si>
  <si>
    <t>区分所有権</t>
    <rPh sb="0" eb="2">
      <t>クブン</t>
    </rPh>
    <rPh sb="2" eb="4">
      <t>ショユウ</t>
    </rPh>
    <rPh sb="4" eb="5">
      <t>ケン</t>
    </rPh>
    <phoneticPr fontId="3"/>
  </si>
  <si>
    <t>東京都港区芝浦</t>
  </si>
  <si>
    <t>所有権・賃借権（準共有：持分割合36.0％）</t>
    <rPh sb="0" eb="3">
      <t>ショユウケン</t>
    </rPh>
    <rPh sb="4" eb="7">
      <t>チンシャクケン</t>
    </rPh>
    <rPh sb="8" eb="9">
      <t>ジュン</t>
    </rPh>
    <rPh sb="9" eb="11">
      <t>キョウユウ</t>
    </rPh>
    <rPh sb="12" eb="14">
      <t>モチブン</t>
    </rPh>
    <rPh sb="14" eb="16">
      <t>ワリアイ</t>
    </rPh>
    <phoneticPr fontId="3"/>
  </si>
  <si>
    <t>区分所有権</t>
    <rPh sb="0" eb="2">
      <t>クブン</t>
    </rPh>
    <rPh sb="2" eb="5">
      <t>ショユウケン</t>
    </rPh>
    <phoneticPr fontId="3"/>
  </si>
  <si>
    <t>東京都千代田区九段南</t>
  </si>
  <si>
    <t>東京都品川区東五反田</t>
  </si>
  <si>
    <t>区分所有権</t>
  </si>
  <si>
    <t>東京都新宿区西新宿</t>
  </si>
  <si>
    <t>東京都新宿区新宿</t>
  </si>
  <si>
    <t>所有権</t>
    <rPh sb="0" eb="3">
      <t>ショユウケン</t>
    </rPh>
    <phoneticPr fontId="3"/>
  </si>
  <si>
    <t>東京都中央区新川</t>
  </si>
  <si>
    <t>東京都新宿区西新宿</t>
    <rPh sb="0" eb="3">
      <t>トウキョウト</t>
    </rPh>
    <rPh sb="3" eb="6">
      <t>シンジュクク</t>
    </rPh>
    <rPh sb="6" eb="9">
      <t>ニシシンジュク</t>
    </rPh>
    <phoneticPr fontId="3"/>
  </si>
  <si>
    <t>東京都港区南麻布</t>
    <rPh sb="0" eb="3">
      <t>トウキョウト</t>
    </rPh>
    <rPh sb="5" eb="6">
      <t>ミナミ</t>
    </rPh>
    <rPh sb="6" eb="8">
      <t>アザブ</t>
    </rPh>
    <phoneticPr fontId="3"/>
  </si>
  <si>
    <t>東京都港区港南</t>
    <rPh sb="0" eb="3">
      <t>トウキョウト</t>
    </rPh>
    <rPh sb="5" eb="7">
      <t>コウナン</t>
    </rPh>
    <phoneticPr fontId="3"/>
  </si>
  <si>
    <t>東京都千代田区六番町</t>
    <rPh sb="0" eb="3">
      <t>トウキョウト</t>
    </rPh>
    <rPh sb="3" eb="7">
      <t>チヨダク</t>
    </rPh>
    <rPh sb="7" eb="10">
      <t>ロクバンチョウ</t>
    </rPh>
    <phoneticPr fontId="3"/>
  </si>
  <si>
    <t>区分所有権（注４）</t>
    <rPh sb="0" eb="2">
      <t>クブン</t>
    </rPh>
    <rPh sb="2" eb="4">
      <t>ショユウ</t>
    </rPh>
    <rPh sb="4" eb="5">
      <t>ケン</t>
    </rPh>
    <rPh sb="6" eb="7">
      <t>チュウ</t>
    </rPh>
    <phoneticPr fontId="3"/>
  </si>
  <si>
    <t>東京都渋谷区神宮前</t>
    <rPh sb="0" eb="3">
      <t>トウキョウト</t>
    </rPh>
    <rPh sb="3" eb="6">
      <t>シブヤク</t>
    </rPh>
    <rPh sb="6" eb="9">
      <t>ジングウマエ</t>
    </rPh>
    <phoneticPr fontId="3"/>
  </si>
  <si>
    <t>東京都中央区京橋</t>
    <rPh sb="0" eb="3">
      <t>トウキョウト</t>
    </rPh>
    <rPh sb="3" eb="6">
      <t>チュウオウク</t>
    </rPh>
    <phoneticPr fontId="3"/>
  </si>
  <si>
    <t>所有権・賃借権</t>
    <rPh sb="0" eb="3">
      <t>ショユウケン</t>
    </rPh>
    <rPh sb="4" eb="7">
      <t>チンシャクケン</t>
    </rPh>
    <phoneticPr fontId="3"/>
  </si>
  <si>
    <t>東京都中央区日本橋堀留町</t>
    <rPh sb="0" eb="3">
      <t>トウキョウト</t>
    </rPh>
    <rPh sb="3" eb="6">
      <t>チュウオウク</t>
    </rPh>
    <rPh sb="6" eb="9">
      <t>ニホンバシ</t>
    </rPh>
    <rPh sb="9" eb="11">
      <t>ホリドメ</t>
    </rPh>
    <rPh sb="11" eb="12">
      <t>チョウ</t>
    </rPh>
    <phoneticPr fontId="3"/>
  </si>
  <si>
    <t>東京都渋谷区千駄ヶ谷</t>
    <rPh sb="0" eb="3">
      <t>トウキョウト</t>
    </rPh>
    <rPh sb="3" eb="6">
      <t>シブヤク</t>
    </rPh>
    <rPh sb="6" eb="10">
      <t>センダガヤ</t>
    </rPh>
    <phoneticPr fontId="3"/>
  </si>
  <si>
    <t>東京都中央区銀座</t>
    <rPh sb="0" eb="3">
      <t>トウキョウト</t>
    </rPh>
    <rPh sb="3" eb="6">
      <t>チュウオウク</t>
    </rPh>
    <rPh sb="6" eb="8">
      <t>ギンザ</t>
    </rPh>
    <phoneticPr fontId="3"/>
  </si>
  <si>
    <t>所有権（共有：持分割合64.7％）</t>
    <rPh sb="0" eb="3">
      <t>ショユウケン</t>
    </rPh>
    <phoneticPr fontId="3"/>
  </si>
  <si>
    <t>区分所有権（共有：持分割合35.4％）</t>
    <rPh sb="0" eb="2">
      <t>クブン</t>
    </rPh>
    <rPh sb="2" eb="4">
      <t>ショユウ</t>
    </rPh>
    <rPh sb="4" eb="5">
      <t>ケン</t>
    </rPh>
    <rPh sb="6" eb="8">
      <t>キョウユウ</t>
    </rPh>
    <rPh sb="9" eb="11">
      <t>モチブン</t>
    </rPh>
    <rPh sb="11" eb="13">
      <t>ワリアイ</t>
    </rPh>
    <phoneticPr fontId="3"/>
  </si>
  <si>
    <t>東京都千代田区大手町</t>
    <rPh sb="3" eb="7">
      <t>チヨダク</t>
    </rPh>
    <rPh sb="7" eb="10">
      <t>オオテマチ</t>
    </rPh>
    <phoneticPr fontId="3"/>
  </si>
  <si>
    <t>－</t>
  </si>
  <si>
    <t>東京都千代田区四番町</t>
    <rPh sb="3" eb="7">
      <t>チヨダク</t>
    </rPh>
    <rPh sb="7" eb="10">
      <t>ヨンバンチョウ</t>
    </rPh>
    <phoneticPr fontId="3"/>
  </si>
  <si>
    <t>S・SRC・RC
B2/12F</t>
  </si>
  <si>
    <t>東京都港区芝大門</t>
    <rPh sb="3" eb="5">
      <t>ミナトク</t>
    </rPh>
    <rPh sb="5" eb="8">
      <t>シバダイモン</t>
    </rPh>
    <phoneticPr fontId="3"/>
  </si>
  <si>
    <t>S・SRC
B1/10F</t>
  </si>
  <si>
    <t>東京都渋谷区神南</t>
  </si>
  <si>
    <t>東京都渋谷区神宮前</t>
    <rPh sb="0" eb="2">
      <t>トウキョウ</t>
    </rPh>
    <rPh sb="2" eb="3">
      <t>ト</t>
    </rPh>
    <rPh sb="3" eb="6">
      <t>シブヤク</t>
    </rPh>
    <rPh sb="6" eb="8">
      <t>ジングウ</t>
    </rPh>
    <rPh sb="8" eb="9">
      <t>マエ</t>
    </rPh>
    <phoneticPr fontId="3"/>
  </si>
  <si>
    <t>東京都新宿区新宿</t>
    <rPh sb="0" eb="3">
      <t>トウキョウト</t>
    </rPh>
    <rPh sb="3" eb="6">
      <t>シンジュクク</t>
    </rPh>
    <phoneticPr fontId="3"/>
  </si>
  <si>
    <t>区分所有権（共有：持分割合21.0％）</t>
    <rPh sb="0" eb="2">
      <t>クブン</t>
    </rPh>
    <rPh sb="2" eb="4">
      <t>ショユウ</t>
    </rPh>
    <rPh sb="4" eb="5">
      <t>ケン</t>
    </rPh>
    <rPh sb="6" eb="8">
      <t>キョウユウ</t>
    </rPh>
    <rPh sb="9" eb="11">
      <t>モチブン</t>
    </rPh>
    <rPh sb="11" eb="13">
      <t>ワリアイ</t>
    </rPh>
    <phoneticPr fontId="3"/>
  </si>
  <si>
    <t>東京都千代田区有楽町</t>
    <rPh sb="0" eb="3">
      <t>トウキョウト</t>
    </rPh>
    <rPh sb="3" eb="7">
      <t>チヨダク</t>
    </rPh>
    <rPh sb="7" eb="10">
      <t>ユウラクチョウ</t>
    </rPh>
    <phoneticPr fontId="3"/>
  </si>
  <si>
    <t>所有権（共有：持分割合1.9％）</t>
    <rPh sb="0" eb="3">
      <t>ショユウケン</t>
    </rPh>
    <rPh sb="4" eb="6">
      <t>キョウユウ</t>
    </rPh>
    <rPh sb="7" eb="9">
      <t>モチブン</t>
    </rPh>
    <rPh sb="9" eb="11">
      <t>ワリアイ</t>
    </rPh>
    <phoneticPr fontId="3"/>
  </si>
  <si>
    <t>区分所有権（共有：持分割合4.3％）</t>
    <rPh sb="0" eb="2">
      <t>クブン</t>
    </rPh>
    <rPh sb="2" eb="4">
      <t>ショユウ</t>
    </rPh>
    <rPh sb="4" eb="5">
      <t>ケン</t>
    </rPh>
    <rPh sb="6" eb="8">
      <t>キョウユウ</t>
    </rPh>
    <rPh sb="9" eb="11">
      <t>モチブン</t>
    </rPh>
    <rPh sb="11" eb="13">
      <t>ワリアイ</t>
    </rPh>
    <phoneticPr fontId="3"/>
  </si>
  <si>
    <t>東京都墨田区錦糸</t>
  </si>
  <si>
    <t>所有権（共有：持分割合41.1％）</t>
    <rPh sb="0" eb="2">
      <t>ショユウ</t>
    </rPh>
    <rPh sb="2" eb="3">
      <t>ケン</t>
    </rPh>
    <rPh sb="4" eb="6">
      <t>キョウユウ</t>
    </rPh>
    <rPh sb="7" eb="9">
      <t>モチブン</t>
    </rPh>
    <rPh sb="9" eb="11">
      <t>ワリアイ</t>
    </rPh>
    <phoneticPr fontId="3"/>
  </si>
  <si>
    <t>神奈川県横浜市港北区新横浜</t>
  </si>
  <si>
    <t>埼玉県川口市本町</t>
  </si>
  <si>
    <t>所有権・所有権（共有：持分割合86.5％）</t>
    <rPh sb="0" eb="3">
      <t>ショユウケン</t>
    </rPh>
    <phoneticPr fontId="3"/>
  </si>
  <si>
    <t>東京都台東区松が谷</t>
  </si>
  <si>
    <t>東京都立川市曙町</t>
    <rPh sb="0" eb="2">
      <t>トウキョウ</t>
    </rPh>
    <rPh sb="2" eb="3">
      <t>ト</t>
    </rPh>
    <rPh sb="3" eb="6">
      <t>タチカワシ</t>
    </rPh>
    <rPh sb="6" eb="8">
      <t>アケボノチョウ</t>
    </rPh>
    <phoneticPr fontId="3"/>
  </si>
  <si>
    <t>東京都豊島区東池袋</t>
    <rPh sb="0" eb="3">
      <t>トウキョウト</t>
    </rPh>
    <rPh sb="3" eb="6">
      <t>トシマク</t>
    </rPh>
    <rPh sb="6" eb="7">
      <t>ヒガシ</t>
    </rPh>
    <rPh sb="7" eb="9">
      <t>イケブクロ</t>
    </rPh>
    <phoneticPr fontId="3"/>
  </si>
  <si>
    <t>神奈川県横浜市港南区上大岡西</t>
    <rPh sb="0" eb="4">
      <t>カナガワケン</t>
    </rPh>
    <rPh sb="4" eb="7">
      <t>ヨコハマシ</t>
    </rPh>
    <rPh sb="7" eb="10">
      <t>コウナンク</t>
    </rPh>
    <rPh sb="10" eb="13">
      <t>カミオオオカ</t>
    </rPh>
    <rPh sb="13" eb="14">
      <t>ニシ</t>
    </rPh>
    <phoneticPr fontId="3"/>
  </si>
  <si>
    <t>東京都墨田区太平</t>
    <rPh sb="0" eb="3">
      <t>トウキョウト</t>
    </rPh>
    <rPh sb="6" eb="8">
      <t>タイヘイ</t>
    </rPh>
    <phoneticPr fontId="3"/>
  </si>
  <si>
    <t>神奈川県横浜市西区北幸</t>
    <rPh sb="0" eb="4">
      <t>カナガワケン</t>
    </rPh>
    <rPh sb="4" eb="7">
      <t>ヨコハマシ</t>
    </rPh>
    <rPh sb="7" eb="9">
      <t>ニシク</t>
    </rPh>
    <rPh sb="9" eb="10">
      <t>キタ</t>
    </rPh>
    <rPh sb="10" eb="11">
      <t>サチ</t>
    </rPh>
    <phoneticPr fontId="3"/>
  </si>
  <si>
    <t>埼玉県さいたま市大宮区下町</t>
    <rPh sb="0" eb="3">
      <t>サイタマケン</t>
    </rPh>
    <rPh sb="7" eb="8">
      <t>シ</t>
    </rPh>
    <rPh sb="8" eb="11">
      <t>オオミヤク</t>
    </rPh>
    <rPh sb="11" eb="13">
      <t>シタマチ</t>
    </rPh>
    <phoneticPr fontId="3"/>
  </si>
  <si>
    <t>所有権（共有：持分割合42.1％）</t>
    <rPh sb="0" eb="2">
      <t>ショユウ</t>
    </rPh>
    <rPh sb="2" eb="3">
      <t>ケン</t>
    </rPh>
    <rPh sb="4" eb="6">
      <t>キョウユウ</t>
    </rPh>
    <rPh sb="7" eb="9">
      <t>モチブン</t>
    </rPh>
    <rPh sb="9" eb="11">
      <t>ワリアイ</t>
    </rPh>
    <phoneticPr fontId="3"/>
  </si>
  <si>
    <t>区分所有権（共有：持分割合52.9％）</t>
    <rPh sb="0" eb="2">
      <t>クブン</t>
    </rPh>
    <rPh sb="2" eb="4">
      <t>ショユウ</t>
    </rPh>
    <rPh sb="4" eb="5">
      <t>ケン</t>
    </rPh>
    <rPh sb="6" eb="8">
      <t>キョウユウ</t>
    </rPh>
    <rPh sb="9" eb="11">
      <t>モチブン</t>
    </rPh>
    <rPh sb="11" eb="13">
      <t>ワリアイ</t>
    </rPh>
    <phoneticPr fontId="3"/>
  </si>
  <si>
    <t>埼玉県川口市川口</t>
    <rPh sb="6" eb="8">
      <t>カワグチ</t>
    </rPh>
    <phoneticPr fontId="3"/>
  </si>
  <si>
    <t>所有権（共有：持分割合7.3％）</t>
    <rPh sb="0" eb="2">
      <t>ショユウ</t>
    </rPh>
    <rPh sb="2" eb="3">
      <t>ケン</t>
    </rPh>
    <rPh sb="4" eb="6">
      <t>キョウユウ</t>
    </rPh>
    <rPh sb="7" eb="9">
      <t>モチブン</t>
    </rPh>
    <rPh sb="9" eb="11">
      <t>ワリアイ</t>
    </rPh>
    <phoneticPr fontId="3"/>
  </si>
  <si>
    <t>神奈川県川崎市中原区小杉町</t>
    <rPh sb="0" eb="4">
      <t>カナガワケン</t>
    </rPh>
    <rPh sb="4" eb="7">
      <t>カワサキシ</t>
    </rPh>
    <rPh sb="7" eb="10">
      <t>ナカハラク</t>
    </rPh>
    <rPh sb="10" eb="13">
      <t>コスギチョウ</t>
    </rPh>
    <phoneticPr fontId="3"/>
  </si>
  <si>
    <t>埼玉県さいたま市南区別所</t>
    <rPh sb="0" eb="3">
      <t>サイタマケン</t>
    </rPh>
    <rPh sb="7" eb="8">
      <t>シ</t>
    </rPh>
    <rPh sb="8" eb="10">
      <t>ミナミク</t>
    </rPh>
    <rPh sb="10" eb="12">
      <t>ベッショ</t>
    </rPh>
    <phoneticPr fontId="3"/>
  </si>
  <si>
    <t>所有権
（不動産信託受益権の準共有：持分割合50.0％）</t>
    <rPh sb="0" eb="3">
      <t>ショユウケン</t>
    </rPh>
    <rPh sb="14" eb="15">
      <t>ジュン</t>
    </rPh>
    <rPh sb="15" eb="17">
      <t>キョウユウ</t>
    </rPh>
    <rPh sb="18" eb="20">
      <t>モチブン</t>
    </rPh>
    <rPh sb="20" eb="22">
      <t>ワリアイ</t>
    </rPh>
    <phoneticPr fontId="3"/>
  </si>
  <si>
    <t>神奈川県川崎市川崎区駅前本町</t>
    <rPh sb="0" eb="4">
      <t>カナガワケン</t>
    </rPh>
    <rPh sb="4" eb="7">
      <t>カワサキシ</t>
    </rPh>
    <rPh sb="7" eb="10">
      <t>カワサキク</t>
    </rPh>
    <rPh sb="10" eb="12">
      <t>エキマエ</t>
    </rPh>
    <rPh sb="12" eb="14">
      <t>ホンマチ</t>
    </rPh>
    <phoneticPr fontId="3"/>
  </si>
  <si>
    <t>新潟県新潟市中央区米山</t>
    <rPh sb="6" eb="9">
      <t>チュウオウク</t>
    </rPh>
    <phoneticPr fontId="3"/>
  </si>
  <si>
    <t>所有権（共有：持分割合52.7％）</t>
    <rPh sb="0" eb="2">
      <t>ショユウ</t>
    </rPh>
    <rPh sb="2" eb="3">
      <t>ケン</t>
    </rPh>
    <rPh sb="4" eb="6">
      <t>キョウユウ</t>
    </rPh>
    <rPh sb="7" eb="9">
      <t>モチブン</t>
    </rPh>
    <rPh sb="9" eb="11">
      <t>ワリアイ</t>
    </rPh>
    <phoneticPr fontId="3"/>
  </si>
  <si>
    <t>沖縄県那覇市松山</t>
  </si>
  <si>
    <t>所有権（共有：持分割合52.2％）</t>
    <rPh sb="0" eb="2">
      <t>ショユウ</t>
    </rPh>
    <rPh sb="2" eb="3">
      <t>ケン</t>
    </rPh>
    <rPh sb="4" eb="6">
      <t>キョウユウ</t>
    </rPh>
    <rPh sb="7" eb="9">
      <t>モチブン</t>
    </rPh>
    <rPh sb="9" eb="11">
      <t>ワリアイ</t>
    </rPh>
    <phoneticPr fontId="3"/>
  </si>
  <si>
    <t>愛知県名古屋市中区栄</t>
  </si>
  <si>
    <t>兵庫県神戸市中央区東川崎町</t>
    <rPh sb="0" eb="3">
      <t>ヒョウゴケン</t>
    </rPh>
    <rPh sb="3" eb="6">
      <t>コウベシ</t>
    </rPh>
    <rPh sb="6" eb="9">
      <t>チュウオウク</t>
    </rPh>
    <rPh sb="9" eb="10">
      <t>ヒガシ</t>
    </rPh>
    <rPh sb="10" eb="12">
      <t>カワサキ</t>
    </rPh>
    <rPh sb="12" eb="13">
      <t>チョウ</t>
    </rPh>
    <phoneticPr fontId="3"/>
  </si>
  <si>
    <t>大阪府大阪市北区茶屋町</t>
  </si>
  <si>
    <t>（注１）</t>
    <rPh sb="1" eb="2">
      <t>チュウ</t>
    </rPh>
    <phoneticPr fontId="3"/>
  </si>
  <si>
    <t>（注２）</t>
    <rPh sb="1" eb="2">
      <t>チュウ</t>
    </rPh>
    <phoneticPr fontId="3"/>
  </si>
  <si>
    <t>「所有形態」は、不動産等資産である土地に関する本投資法人又は不動産信託の受託者が保有する権利の種類及びその割合、並びに不動産等資産である建物に関する権利の種類及び敷地利用権割合（共有割合を含む。）を記載しています。</t>
    <rPh sb="56" eb="57">
      <t>ナラ</t>
    </rPh>
    <phoneticPr fontId="3"/>
  </si>
  <si>
    <t>（注３）</t>
    <rPh sb="1" eb="2">
      <t>チュウ</t>
    </rPh>
    <phoneticPr fontId="3"/>
  </si>
  <si>
    <t>（注４）</t>
    <rPh sb="1" eb="2">
      <t>チュウ</t>
    </rPh>
    <phoneticPr fontId="3"/>
  </si>
  <si>
    <t>（注５）</t>
    <rPh sb="1" eb="2">
      <t>チュウ</t>
    </rPh>
    <phoneticPr fontId="3"/>
  </si>
  <si>
    <t>（注６）</t>
    <rPh sb="1" eb="2">
      <t>チュウ</t>
    </rPh>
    <phoneticPr fontId="3"/>
  </si>
  <si>
    <t>（注７）</t>
    <rPh sb="1" eb="2">
      <t>チュウ</t>
    </rPh>
    <phoneticPr fontId="3"/>
  </si>
  <si>
    <t>ライズアリーナビル</t>
  </si>
  <si>
    <t>①取得価格</t>
    <rPh sb="1" eb="3">
      <t>シュトク</t>
    </rPh>
    <rPh sb="3" eb="5">
      <t>カカク</t>
    </rPh>
    <phoneticPr fontId="3"/>
  </si>
  <si>
    <t>竣工年月日</t>
    <rPh sb="0" eb="2">
      <t>シュンコウ</t>
    </rPh>
    <rPh sb="2" eb="4">
      <t>ネンゲツ</t>
    </rPh>
    <rPh sb="4" eb="5">
      <t>ヒ</t>
    </rPh>
    <phoneticPr fontId="3"/>
  </si>
  <si>
    <t>築年数</t>
    <rPh sb="0" eb="1">
      <t>チク</t>
    </rPh>
    <rPh sb="1" eb="3">
      <t>ネンスウ</t>
    </rPh>
    <phoneticPr fontId="3"/>
  </si>
  <si>
    <t>取得価額
積数</t>
    <rPh sb="0" eb="2">
      <t>シュトク</t>
    </rPh>
    <rPh sb="2" eb="4">
      <t>カガク</t>
    </rPh>
    <rPh sb="5" eb="7">
      <t>セキスウ</t>
    </rPh>
    <phoneticPr fontId="3"/>
  </si>
  <si>
    <t>基準竣工日</t>
    <rPh sb="0" eb="2">
      <t>キジュン</t>
    </rPh>
    <rPh sb="2" eb="4">
      <t>シュンコウ</t>
    </rPh>
    <rPh sb="4" eb="5">
      <t>ビ</t>
    </rPh>
    <phoneticPr fontId="3"/>
  </si>
  <si>
    <t>③当期末
における
経過日数</t>
    <rPh sb="1" eb="3">
      <t>トウキ</t>
    </rPh>
    <rPh sb="3" eb="4">
      <t>マツ</t>
    </rPh>
    <rPh sb="10" eb="12">
      <t>ケイカ</t>
    </rPh>
    <rPh sb="12" eb="14">
      <t>ニッスウ</t>
    </rPh>
    <phoneticPr fontId="3"/>
  </si>
  <si>
    <t>（千円）</t>
    <rPh sb="1" eb="3">
      <t>センエン</t>
    </rPh>
    <phoneticPr fontId="3"/>
  </si>
  <si>
    <t>（日）</t>
    <rPh sb="1" eb="2">
      <t>ニチ</t>
    </rPh>
    <phoneticPr fontId="3"/>
  </si>
  <si>
    <t>兼松ビル</t>
  </si>
  <si>
    <t>兼松ビル別館</t>
  </si>
  <si>
    <t>ＪＰＲ人形町ビル</t>
  </si>
  <si>
    <t>新麹町ビル</t>
  </si>
  <si>
    <t>ＭＳ芝浦ビル</t>
  </si>
  <si>
    <t>ＪＰＲ市ヶ谷ビル</t>
  </si>
  <si>
    <t>オーバルコート大崎マークウエスト</t>
  </si>
  <si>
    <t>新宿スクエアタワー</t>
  </si>
  <si>
    <t>ビッグス新宿ビル</t>
  </si>
  <si>
    <t>アクロス新川ビル・アネックス</t>
  </si>
  <si>
    <t>ＪＰＲ日本橋堀留ビル</t>
    <rPh sb="3" eb="5">
      <t>ニホン</t>
    </rPh>
    <rPh sb="5" eb="6">
      <t>バシ</t>
    </rPh>
    <rPh sb="6" eb="8">
      <t>ホリドメ</t>
    </rPh>
    <phoneticPr fontId="3"/>
  </si>
  <si>
    <t>ＪＰＲ渋谷タワーレコードビル</t>
  </si>
  <si>
    <t>アルカイースト</t>
  </si>
  <si>
    <t>ＪＰＲ千葉ビル</t>
  </si>
  <si>
    <t>ＪＰＲ横浜日本大通ビル</t>
  </si>
  <si>
    <t>新横浜第二センタービル</t>
  </si>
  <si>
    <t>川口センタービル</t>
  </si>
  <si>
    <t>ＪＰＲ上野イーストビル</t>
  </si>
  <si>
    <t>田無アスタ</t>
  </si>
  <si>
    <t>ＪＰＲ武蔵小杉ビル</t>
    <rPh sb="3" eb="5">
      <t>ムサシ</t>
    </rPh>
    <rPh sb="5" eb="7">
      <t>コスギ</t>
    </rPh>
    <phoneticPr fontId="3"/>
  </si>
  <si>
    <t>新潟駅南センタービル</t>
  </si>
  <si>
    <t>ＪＰＲ那覇ビル</t>
  </si>
  <si>
    <t>損保ジャパン仙台ビル</t>
  </si>
  <si>
    <t>損保ジャパン和歌山ビル</t>
  </si>
  <si>
    <t>合計</t>
  </si>
  <si>
    <t>各物件ごとの平均築年数は基準日における経過日数を求め、これを365日で除して求めています。なお、竣工年数は計算上の端数がありますが、表示上は小数第２位以下を四捨五入しています。</t>
    <rPh sb="0" eb="3">
      <t>カクブッケン</t>
    </rPh>
    <rPh sb="6" eb="8">
      <t>ヘイキン</t>
    </rPh>
    <rPh sb="8" eb="9">
      <t>チク</t>
    </rPh>
    <rPh sb="9" eb="11">
      <t>ネンスウ</t>
    </rPh>
    <rPh sb="12" eb="15">
      <t>キジュンビ</t>
    </rPh>
    <rPh sb="19" eb="21">
      <t>ケイカ</t>
    </rPh>
    <rPh sb="21" eb="22">
      <t>ヒ</t>
    </rPh>
    <rPh sb="22" eb="23">
      <t>カズ</t>
    </rPh>
    <rPh sb="24" eb="25">
      <t>モト</t>
    </rPh>
    <rPh sb="33" eb="34">
      <t>ニチ</t>
    </rPh>
    <rPh sb="35" eb="36">
      <t>ジョ</t>
    </rPh>
    <rPh sb="38" eb="39">
      <t>モト</t>
    </rPh>
    <rPh sb="48" eb="50">
      <t>シュンコウ</t>
    </rPh>
    <rPh sb="50" eb="51">
      <t>ネン</t>
    </rPh>
    <rPh sb="51" eb="52">
      <t>カズ</t>
    </rPh>
    <rPh sb="53" eb="56">
      <t>ケイサンジョウ</t>
    </rPh>
    <rPh sb="57" eb="59">
      <t>ハスウ</t>
    </rPh>
    <rPh sb="66" eb="68">
      <t>ヒョウジ</t>
    </rPh>
    <rPh sb="68" eb="69">
      <t>ジョウ</t>
    </rPh>
    <rPh sb="70" eb="72">
      <t>ショウスウ</t>
    </rPh>
    <rPh sb="72" eb="73">
      <t>ダイ</t>
    </rPh>
    <rPh sb="74" eb="75">
      <t>イ</t>
    </rPh>
    <rPh sb="75" eb="77">
      <t>イカ</t>
    </rPh>
    <rPh sb="78" eb="82">
      <t>シシャゴニュウ</t>
    </rPh>
    <phoneticPr fontId="3"/>
  </si>
  <si>
    <t>長期修繕費用見積合計（千円）</t>
    <rPh sb="0" eb="2">
      <t>チョウキ</t>
    </rPh>
    <rPh sb="2" eb="4">
      <t>シュウゼン</t>
    </rPh>
    <rPh sb="4" eb="6">
      <t>ヒヨウ</t>
    </rPh>
    <rPh sb="6" eb="8">
      <t>ミツ</t>
    </rPh>
    <rPh sb="8" eb="10">
      <t>ゴウケイ</t>
    </rPh>
    <rPh sb="11" eb="13">
      <t>センエン</t>
    </rPh>
    <phoneticPr fontId="3"/>
  </si>
  <si>
    <t>新耐震
基準</t>
    <rPh sb="0" eb="1">
      <t>シン</t>
    </rPh>
    <rPh sb="1" eb="3">
      <t>タイシン</t>
    </rPh>
    <rPh sb="4" eb="6">
      <t>キジュン</t>
    </rPh>
    <phoneticPr fontId="3"/>
  </si>
  <si>
    <t>期末
ＰＭＬ</t>
    <rPh sb="0" eb="2">
      <t>キマツ</t>
    </rPh>
    <phoneticPr fontId="3"/>
  </si>
  <si>
    <t>地震
保険
の有無</t>
    <rPh sb="0" eb="2">
      <t>ジシン</t>
    </rPh>
    <rPh sb="3" eb="5">
      <t>ホケン</t>
    </rPh>
    <rPh sb="7" eb="9">
      <t>ウム</t>
    </rPh>
    <phoneticPr fontId="3"/>
  </si>
  <si>
    <t>建物
価格</t>
    <rPh sb="0" eb="2">
      <t>タテモノ</t>
    </rPh>
    <rPh sb="3" eb="5">
      <t>カカク</t>
    </rPh>
    <phoneticPr fontId="3"/>
  </si>
  <si>
    <t>建物
割合</t>
    <rPh sb="0" eb="2">
      <t>タテモノ</t>
    </rPh>
    <rPh sb="3" eb="5">
      <t>ワリアイ</t>
    </rPh>
    <phoneticPr fontId="3"/>
  </si>
  <si>
    <t>構成
割合</t>
    <rPh sb="0" eb="2">
      <t>コウセイ</t>
    </rPh>
    <rPh sb="3" eb="5">
      <t>ワリアイ</t>
    </rPh>
    <phoneticPr fontId="3"/>
  </si>
  <si>
    <t>作成者</t>
    <rPh sb="0" eb="3">
      <t>サクセイシャ</t>
    </rPh>
    <phoneticPr fontId="3"/>
  </si>
  <si>
    <t>作成年月</t>
    <rPh sb="0" eb="2">
      <t>サクセイ</t>
    </rPh>
    <rPh sb="2" eb="4">
      <t>ネンゲツ</t>
    </rPh>
    <phoneticPr fontId="3"/>
  </si>
  <si>
    <t>対取得価格比率</t>
    <rPh sb="0" eb="1">
      <t>タイ</t>
    </rPh>
    <rPh sb="1" eb="3">
      <t>シュトク</t>
    </rPh>
    <rPh sb="3" eb="5">
      <t>カカク</t>
    </rPh>
    <rPh sb="5" eb="7">
      <t>ヒリツ</t>
    </rPh>
    <phoneticPr fontId="3"/>
  </si>
  <si>
    <t>全体</t>
    <rPh sb="0" eb="2">
      <t>ゼンタイ</t>
    </rPh>
    <phoneticPr fontId="3"/>
  </si>
  <si>
    <t>日建設計コンストラクション・マネジメント株式会社</t>
    <rPh sb="0" eb="2">
      <t>ニッケン</t>
    </rPh>
    <rPh sb="2" eb="4">
      <t>セッケイ</t>
    </rPh>
    <rPh sb="20" eb="24">
      <t>カブシキガイシャ</t>
    </rPh>
    <phoneticPr fontId="3"/>
  </si>
  <si>
    <t>清水建設株式会社</t>
    <rPh sb="0" eb="2">
      <t>シミズ</t>
    </rPh>
    <rPh sb="2" eb="4">
      <t>ケンセツ</t>
    </rPh>
    <rPh sb="4" eb="8">
      <t>カブシキガイシャ</t>
    </rPh>
    <phoneticPr fontId="3"/>
  </si>
  <si>
    <t>清水建設株式会社</t>
    <rPh sb="0" eb="2">
      <t>シミズ</t>
    </rPh>
    <rPh sb="2" eb="4">
      <t>ケンセツ</t>
    </rPh>
    <rPh sb="4" eb="8">
      <t>カブ</t>
    </rPh>
    <phoneticPr fontId="3"/>
  </si>
  <si>
    <t>株式会社イー・アール・エス</t>
    <rPh sb="0" eb="2">
      <t>カブシキ</t>
    </rPh>
    <rPh sb="2" eb="4">
      <t>カイシャ</t>
    </rPh>
    <phoneticPr fontId="3"/>
  </si>
  <si>
    <t>ＪＰＲ日本橋堀留ビル</t>
    <rPh sb="3" eb="5">
      <t>ニホン</t>
    </rPh>
    <rPh sb="5" eb="6">
      <t>バシ</t>
    </rPh>
    <rPh sb="6" eb="7">
      <t>ホリ</t>
    </rPh>
    <rPh sb="7" eb="8">
      <t>ト</t>
    </rPh>
    <phoneticPr fontId="3"/>
  </si>
  <si>
    <t>清水建設株式会社</t>
    <rPh sb="0" eb="2">
      <t>シミズ</t>
    </rPh>
    <rPh sb="2" eb="4">
      <t>ケンセツ</t>
    </rPh>
    <rPh sb="4" eb="6">
      <t>カブシキ</t>
    </rPh>
    <rPh sb="6" eb="8">
      <t>カイシャ</t>
    </rPh>
    <phoneticPr fontId="3"/>
  </si>
  <si>
    <t>日建設計コンストラクション・マネジメント株式会社</t>
    <rPh sb="20" eb="22">
      <t>カブシキ</t>
    </rPh>
    <rPh sb="22" eb="24">
      <t>カイシャ</t>
    </rPh>
    <phoneticPr fontId="3"/>
  </si>
  <si>
    <t>株式会社東京カンテイ</t>
    <rPh sb="0" eb="2">
      <t>カブシキ</t>
    </rPh>
    <rPh sb="2" eb="4">
      <t>カイシャ</t>
    </rPh>
    <rPh sb="4" eb="6">
      <t>トウキョウ</t>
    </rPh>
    <phoneticPr fontId="3"/>
  </si>
  <si>
    <t>日建設計コンストラクション・マネジメント株式会社</t>
  </si>
  <si>
    <t>ＪＰＲ堂島ビル</t>
  </si>
  <si>
    <t>大規模ビル</t>
    <rPh sb="0" eb="3">
      <t>ダイキボ</t>
    </rPh>
    <phoneticPr fontId="3"/>
  </si>
  <si>
    <t>大型ビル</t>
    <rPh sb="0" eb="2">
      <t>オオガタ</t>
    </rPh>
    <phoneticPr fontId="3"/>
  </si>
  <si>
    <t>中型ビル</t>
    <rPh sb="0" eb="2">
      <t>チュウガタ</t>
    </rPh>
    <phoneticPr fontId="3"/>
  </si>
  <si>
    <t>小型ビル</t>
    <rPh sb="0" eb="2">
      <t>コガタ</t>
    </rPh>
    <phoneticPr fontId="3"/>
  </si>
  <si>
    <t>新宿センタービル</t>
  </si>
  <si>
    <t>天神１２１ビル</t>
  </si>
  <si>
    <t>②＝③/365</t>
    <phoneticPr fontId="3"/>
  </si>
  <si>
    <t>④＝①×②</t>
    <phoneticPr fontId="3"/>
  </si>
  <si>
    <t>千代田区、中央区、港区、新宿区、渋谷区、品川区</t>
    <rPh sb="0" eb="4">
      <t>チヨダク</t>
    </rPh>
    <rPh sb="5" eb="8">
      <t>チュウオウク</t>
    </rPh>
    <rPh sb="9" eb="11">
      <t>ミナトク</t>
    </rPh>
    <rPh sb="12" eb="15">
      <t>シンジュクク</t>
    </rPh>
    <rPh sb="16" eb="19">
      <t>シブヤク</t>
    </rPh>
    <rPh sb="20" eb="23">
      <t>シナガワク</t>
    </rPh>
    <phoneticPr fontId="3"/>
  </si>
  <si>
    <t>東京都のうち、「東京都心」以外、千葉県、神奈川県、埼玉県</t>
    <rPh sb="0" eb="3">
      <t>トウキョウト</t>
    </rPh>
    <rPh sb="8" eb="10">
      <t>トウキョウ</t>
    </rPh>
    <rPh sb="10" eb="12">
      <t>トシン</t>
    </rPh>
    <rPh sb="13" eb="15">
      <t>イガイ</t>
    </rPh>
    <rPh sb="16" eb="19">
      <t>チバケン</t>
    </rPh>
    <rPh sb="20" eb="24">
      <t>カナガワケン</t>
    </rPh>
    <rPh sb="25" eb="28">
      <t>サイタマケン</t>
    </rPh>
    <phoneticPr fontId="3"/>
  </si>
  <si>
    <t>その他の地域</t>
    <rPh sb="2" eb="3">
      <t>タ</t>
    </rPh>
    <rPh sb="4" eb="6">
      <t>チイキ</t>
    </rPh>
    <phoneticPr fontId="3"/>
  </si>
  <si>
    <t>延面積30,000㎡以上</t>
    <rPh sb="0" eb="1">
      <t>ノベ</t>
    </rPh>
    <rPh sb="1" eb="3">
      <t>メンセキ</t>
    </rPh>
    <rPh sb="10" eb="12">
      <t>イジョウ</t>
    </rPh>
    <phoneticPr fontId="3"/>
  </si>
  <si>
    <t>延面積10,000㎡以上、30,000㎡未満</t>
    <rPh sb="0" eb="1">
      <t>ノベ</t>
    </rPh>
    <rPh sb="1" eb="3">
      <t>メンセキ</t>
    </rPh>
    <rPh sb="10" eb="12">
      <t>イジョウ</t>
    </rPh>
    <rPh sb="20" eb="22">
      <t>ミマン</t>
    </rPh>
    <phoneticPr fontId="3"/>
  </si>
  <si>
    <t>延面積3,000㎡以上、10,000㎡未満</t>
    <rPh sb="0" eb="1">
      <t>ノベ</t>
    </rPh>
    <rPh sb="1" eb="3">
      <t>メンセキ</t>
    </rPh>
    <rPh sb="9" eb="11">
      <t>イジョウ</t>
    </rPh>
    <rPh sb="19" eb="21">
      <t>ミマン</t>
    </rPh>
    <phoneticPr fontId="3"/>
  </si>
  <si>
    <t>延面積3,000㎡未満</t>
    <rPh sb="0" eb="1">
      <t>ノベ</t>
    </rPh>
    <rPh sb="1" eb="3">
      <t>メンセキ</t>
    </rPh>
    <rPh sb="9" eb="11">
      <t>ミマン</t>
    </rPh>
    <phoneticPr fontId="3"/>
  </si>
  <si>
    <t>ページ</t>
    <phoneticPr fontId="3"/>
  </si>
  <si>
    <t>所有権（共有：持分割合46.7％）</t>
    <rPh sb="0" eb="3">
      <t>ショユウケン</t>
    </rPh>
    <rPh sb="4" eb="6">
      <t>キョウユウ</t>
    </rPh>
    <rPh sb="7" eb="9">
      <t>モチブン</t>
    </rPh>
    <rPh sb="9" eb="11">
      <t>ワリアイ</t>
    </rPh>
    <phoneticPr fontId="3"/>
  </si>
  <si>
    <t>株式会社ＥＲＩソリューション</t>
    <rPh sb="0" eb="4">
      <t>カブシキガイシャ</t>
    </rPh>
    <phoneticPr fontId="3"/>
  </si>
  <si>
    <t>物件データブック</t>
    <rPh sb="0" eb="2">
      <t>ブッケン</t>
    </rPh>
    <phoneticPr fontId="3"/>
  </si>
  <si>
    <t>区分所有権・
区分所有権（共有：持分割合1.8％）・
区分所有権（共有：持分割合37.8％）</t>
    <rPh sb="0" eb="2">
      <t>クブン</t>
    </rPh>
    <rPh sb="2" eb="4">
      <t>ショユウ</t>
    </rPh>
    <rPh sb="4" eb="5">
      <t>ケン</t>
    </rPh>
    <rPh sb="7" eb="9">
      <t>クブン</t>
    </rPh>
    <rPh sb="9" eb="12">
      <t>ショユウケン</t>
    </rPh>
    <rPh sb="13" eb="15">
      <t>キョウユウ</t>
    </rPh>
    <rPh sb="16" eb="18">
      <t>モチブン</t>
    </rPh>
    <rPh sb="18" eb="20">
      <t>ワリアイ</t>
    </rPh>
    <rPh sb="33" eb="35">
      <t>キョウユウ</t>
    </rPh>
    <phoneticPr fontId="3"/>
  </si>
  <si>
    <t>ゆめおおおかオフィスタワー</t>
  </si>
  <si>
    <t>組入不動産に係る賃貸事業収入、賃貸事業費用、ＮＯＩ等</t>
    <rPh sb="0" eb="8">
      <t>ク</t>
    </rPh>
    <rPh sb="8" eb="10">
      <t>チンタイ</t>
    </rPh>
    <rPh sb="10" eb="12">
      <t>ジギョウ</t>
    </rPh>
    <rPh sb="12" eb="14">
      <t>シュウニュウ</t>
    </rPh>
    <rPh sb="15" eb="17">
      <t>チンタイ</t>
    </rPh>
    <rPh sb="17" eb="19">
      <t>ジギョウ</t>
    </rPh>
    <rPh sb="19" eb="21">
      <t>ヒヨウ</t>
    </rPh>
    <rPh sb="25" eb="26">
      <t>トウ</t>
    </rPh>
    <phoneticPr fontId="3"/>
  </si>
  <si>
    <t>組入不動産に係る減価償却費、償却後利益と各種比率</t>
    <rPh sb="0" eb="8">
      <t>ク</t>
    </rPh>
    <rPh sb="8" eb="10">
      <t>ゲンカ</t>
    </rPh>
    <rPh sb="10" eb="12">
      <t>ショウキャク</t>
    </rPh>
    <rPh sb="12" eb="13">
      <t>ヒ</t>
    </rPh>
    <rPh sb="14" eb="16">
      <t>ショウキャク</t>
    </rPh>
    <rPh sb="16" eb="17">
      <t>ゴ</t>
    </rPh>
    <rPh sb="17" eb="19">
      <t>リエキ</t>
    </rPh>
    <rPh sb="20" eb="22">
      <t>カクシュ</t>
    </rPh>
    <rPh sb="22" eb="24">
      <t>ヒリツ</t>
    </rPh>
    <phoneticPr fontId="3"/>
  </si>
  <si>
    <t>所有形態</t>
    <phoneticPr fontId="3"/>
  </si>
  <si>
    <t>サイエンスプラザ・四番町プラザ</t>
    <rPh sb="9" eb="12">
      <t>ヨンバンチョウ</t>
    </rPh>
    <phoneticPr fontId="4"/>
  </si>
  <si>
    <t>芝大門センタービル</t>
    <rPh sb="0" eb="3">
      <t>シバダイモン</t>
    </rPh>
    <phoneticPr fontId="4"/>
  </si>
  <si>
    <t>大手町タワー（底地）</t>
  </si>
  <si>
    <t>東京都中央区日本橋人形町</t>
  </si>
  <si>
    <t>77.2%
(87.4%)</t>
  </si>
  <si>
    <t>区分所有権・
区分所有権（共有：持分割合58.0％）</t>
    <rPh sb="0" eb="2">
      <t>クブン</t>
    </rPh>
    <rPh sb="2" eb="4">
      <t>ショユウ</t>
    </rPh>
    <rPh sb="4" eb="5">
      <t>ケン</t>
    </rPh>
    <rPh sb="7" eb="9">
      <t>クブン</t>
    </rPh>
    <rPh sb="9" eb="12">
      <t>ショユウケン</t>
    </rPh>
    <rPh sb="13" eb="15">
      <t>キョウユウ</t>
    </rPh>
    <rPh sb="16" eb="18">
      <t>モチブン</t>
    </rPh>
    <rPh sb="18" eb="20">
      <t>ワリアイ</t>
    </rPh>
    <phoneticPr fontId="3"/>
  </si>
  <si>
    <t>SRC
B1/9F</t>
  </si>
  <si>
    <t>所有権（共有：持分割合27.1％）</t>
  </si>
  <si>
    <t>S・SRC
B2/17F</t>
  </si>
  <si>
    <t>所有権（共有：持分割合51.4％）</t>
  </si>
  <si>
    <t>区分所有権・
区分所有権（共有：持分割合50.7％）</t>
    <rPh sb="0" eb="2">
      <t>クブン</t>
    </rPh>
    <rPh sb="2" eb="4">
      <t>ショユウ</t>
    </rPh>
    <rPh sb="4" eb="5">
      <t>ケン</t>
    </rPh>
    <rPh sb="13" eb="15">
      <t>キョウユウ</t>
    </rPh>
    <phoneticPr fontId="3"/>
  </si>
  <si>
    <t>S・SRC
B2/10F</t>
  </si>
  <si>
    <t>所有権・
所有権（共有：持分割合27.7％）・
所有権（共有：持分割合24.9％）</t>
    <rPh sb="0" eb="3">
      <t>ショユウケン</t>
    </rPh>
    <phoneticPr fontId="3"/>
  </si>
  <si>
    <t>S・SRC
B1/7F</t>
  </si>
  <si>
    <t>S・SRC・RC
B3/14F</t>
  </si>
  <si>
    <t>1.9%
(2.1%)</t>
  </si>
  <si>
    <t>S・SRC
B4/20F</t>
  </si>
  <si>
    <t>千葉県千葉市中央区新町</t>
  </si>
  <si>
    <t>神奈川県横浜市中区日本大通</t>
  </si>
  <si>
    <t>S・SRC
B2/12F</t>
  </si>
  <si>
    <t>S・SRC
B2/15F</t>
  </si>
  <si>
    <t>S・SRC
B1/8F</t>
  </si>
  <si>
    <t>S・SRC
B1/12F</t>
  </si>
  <si>
    <t>S・SRC・RC
B3/27F</t>
  </si>
  <si>
    <t>S
9F</t>
  </si>
  <si>
    <t>東京都西東京市田無町</t>
  </si>
  <si>
    <t>43.6%
（51.3%）</t>
  </si>
  <si>
    <t>16.7%
(19.2%)</t>
  </si>
  <si>
    <t>S・SRC・RC
B2/11F</t>
  </si>
  <si>
    <t>32.9%
(58.0%)</t>
  </si>
  <si>
    <t>宮城県仙台市宮城野区榴岡</t>
  </si>
  <si>
    <t>和歌山県和歌山市美園町</t>
  </si>
  <si>
    <t>福岡県福岡市中央区天神</t>
  </si>
  <si>
    <t>大阪府大阪市北区曽根崎新地</t>
  </si>
  <si>
    <t>SRC
B2/9F</t>
  </si>
  <si>
    <t>福岡県福岡市中央区薬院</t>
  </si>
  <si>
    <t>SRC
14F</t>
  </si>
  <si>
    <t>SRC
B1/8F</t>
  </si>
  <si>
    <t>大阪府大阪市中央区南船場</t>
  </si>
  <si>
    <t>SRC･S
B2/11F</t>
  </si>
  <si>
    <t>S・SRC
9F</t>
  </si>
  <si>
    <t>ＪＰＲ名古屋伏見ビル</t>
  </si>
  <si>
    <t>「長期修繕費用見積」は、取得資産の各不動産及び信託不動産について調査・作成された建物状況評価報告書に基づく長期的修繕費用予測（15年間）の合計金額を記載しています。金額には劣化、損傷、損失した部位、部分について初期の機能を回復するまでの機器及び部位全体の交換、部分修理、部分取替え、塗替え、貼替え、解体修理、並びにその工事に付随して発生する費用（養生、解体、撤去、搬入、据付、一般的な施工会社が必要とする経費・保険料等）を含みますが、初期の能力を越える機能の向上等に必要な費用は含まれていません。</t>
    <rPh sb="18" eb="21">
      <t>フドウサン</t>
    </rPh>
    <rPh sb="21" eb="22">
      <t>オヨ</t>
    </rPh>
    <phoneticPr fontId="3"/>
  </si>
  <si>
    <t>区分所有ビル、共有ビルの長期修繕費用見積額については持分に対応した金額を記載しています。</t>
    <rPh sb="0" eb="2">
      <t>クブン</t>
    </rPh>
    <rPh sb="2" eb="4">
      <t>ショユウ</t>
    </rPh>
    <rPh sb="7" eb="9">
      <t>キョウユウ</t>
    </rPh>
    <rPh sb="12" eb="14">
      <t>チョウキ</t>
    </rPh>
    <rPh sb="14" eb="16">
      <t>シュウゼン</t>
    </rPh>
    <rPh sb="16" eb="18">
      <t>ヒヨウ</t>
    </rPh>
    <rPh sb="18" eb="20">
      <t>ミツ</t>
    </rPh>
    <rPh sb="20" eb="21">
      <t>ガク</t>
    </rPh>
    <rPh sb="26" eb="28">
      <t>モチブン</t>
    </rPh>
    <rPh sb="29" eb="31">
      <t>タイオウ</t>
    </rPh>
    <rPh sb="33" eb="35">
      <t>キンガク</t>
    </rPh>
    <rPh sb="36" eb="38">
      <t>キサイ</t>
    </rPh>
    <phoneticPr fontId="3"/>
  </si>
  <si>
    <t>新耐震基準に基づき建築された建物ではありませんが、現在の耐震設計と概ね同様の手法を用いて耐震安全性の検討を行い、当時の建設大臣に建築基準法第38条の規定に基づく認定を受けた建物です。</t>
    <rPh sb="0" eb="1">
      <t>シン</t>
    </rPh>
    <rPh sb="1" eb="3">
      <t>タイシン</t>
    </rPh>
    <rPh sb="3" eb="5">
      <t>キジュン</t>
    </rPh>
    <rPh sb="6" eb="7">
      <t>モト</t>
    </rPh>
    <rPh sb="9" eb="11">
      <t>ケンチク</t>
    </rPh>
    <rPh sb="14" eb="16">
      <t>タテモノ</t>
    </rPh>
    <rPh sb="25" eb="27">
      <t>ゲンザイ</t>
    </rPh>
    <rPh sb="28" eb="30">
      <t>タイシン</t>
    </rPh>
    <rPh sb="30" eb="32">
      <t>セッケイ</t>
    </rPh>
    <rPh sb="33" eb="34">
      <t>オオム</t>
    </rPh>
    <rPh sb="35" eb="37">
      <t>ドウヨウ</t>
    </rPh>
    <rPh sb="38" eb="40">
      <t>シュホウ</t>
    </rPh>
    <rPh sb="41" eb="42">
      <t>モチ</t>
    </rPh>
    <rPh sb="44" eb="46">
      <t>タイシン</t>
    </rPh>
    <rPh sb="46" eb="49">
      <t>アンゼンセイ</t>
    </rPh>
    <rPh sb="50" eb="52">
      <t>ケントウ</t>
    </rPh>
    <rPh sb="53" eb="54">
      <t>オコナ</t>
    </rPh>
    <rPh sb="56" eb="58">
      <t>トウジ</t>
    </rPh>
    <rPh sb="59" eb="61">
      <t>ケンセツ</t>
    </rPh>
    <rPh sb="61" eb="63">
      <t>ダイジン</t>
    </rPh>
    <rPh sb="64" eb="66">
      <t>ケンチク</t>
    </rPh>
    <rPh sb="66" eb="69">
      <t>キジュンホウ</t>
    </rPh>
    <rPh sb="69" eb="70">
      <t>ダイ</t>
    </rPh>
    <rPh sb="72" eb="73">
      <t>ジョウ</t>
    </rPh>
    <rPh sb="74" eb="76">
      <t>キテイ</t>
    </rPh>
    <rPh sb="77" eb="78">
      <t>モト</t>
    </rPh>
    <rPh sb="80" eb="82">
      <t>ニンテイ</t>
    </rPh>
    <rPh sb="83" eb="84">
      <t>ウ</t>
    </rPh>
    <rPh sb="86" eb="88">
      <t>タテモノ</t>
    </rPh>
    <phoneticPr fontId="3"/>
  </si>
  <si>
    <t>新耐震基準に基づき建築された建物ではありませんが、耐震工事を実施し、新耐震基準と同等の耐震レベルの認定を取得しています。</t>
    <rPh sb="0" eb="1">
      <t>シン</t>
    </rPh>
    <rPh sb="1" eb="3">
      <t>タイシン</t>
    </rPh>
    <rPh sb="3" eb="5">
      <t>キジュン</t>
    </rPh>
    <rPh sb="6" eb="7">
      <t>モト</t>
    </rPh>
    <rPh sb="9" eb="11">
      <t>ケンチク</t>
    </rPh>
    <rPh sb="14" eb="16">
      <t>タテモノ</t>
    </rPh>
    <rPh sb="25" eb="27">
      <t>タイシン</t>
    </rPh>
    <rPh sb="27" eb="29">
      <t>コウジ</t>
    </rPh>
    <rPh sb="30" eb="32">
      <t>ジッシ</t>
    </rPh>
    <rPh sb="34" eb="35">
      <t>シン</t>
    </rPh>
    <rPh sb="35" eb="37">
      <t>タイシン</t>
    </rPh>
    <rPh sb="37" eb="39">
      <t>キジュン</t>
    </rPh>
    <rPh sb="40" eb="42">
      <t>ドウトウ</t>
    </rPh>
    <rPh sb="43" eb="45">
      <t>タイシン</t>
    </rPh>
    <rPh sb="49" eb="51">
      <t>ニンテイ</t>
    </rPh>
    <rPh sb="52" eb="54">
      <t>シュトク</t>
    </rPh>
    <phoneticPr fontId="3"/>
  </si>
  <si>
    <t>新耐震基準に基づき建築された建物ではありませんが、耐震工事を実施し、新耐震基準と同程度の耐震性能が確保された建物です。</t>
    <rPh sb="0" eb="1">
      <t>シン</t>
    </rPh>
    <rPh sb="1" eb="3">
      <t>タイシン</t>
    </rPh>
    <rPh sb="3" eb="5">
      <t>キジュン</t>
    </rPh>
    <rPh sb="6" eb="7">
      <t>モト</t>
    </rPh>
    <rPh sb="9" eb="11">
      <t>ケンチク</t>
    </rPh>
    <rPh sb="14" eb="16">
      <t>タテモノ</t>
    </rPh>
    <rPh sb="25" eb="27">
      <t>タイシン</t>
    </rPh>
    <rPh sb="27" eb="29">
      <t>コウジ</t>
    </rPh>
    <rPh sb="30" eb="32">
      <t>ジッシ</t>
    </rPh>
    <rPh sb="34" eb="35">
      <t>シン</t>
    </rPh>
    <rPh sb="35" eb="37">
      <t>タイシン</t>
    </rPh>
    <rPh sb="37" eb="39">
      <t>キジュン</t>
    </rPh>
    <rPh sb="40" eb="43">
      <t>ドウテイド</t>
    </rPh>
    <rPh sb="44" eb="46">
      <t>タイシン</t>
    </rPh>
    <rPh sb="46" eb="48">
      <t>セイノウ</t>
    </rPh>
    <rPh sb="49" eb="51">
      <t>カクホ</t>
    </rPh>
    <rPh sb="54" eb="56">
      <t>タテモノ</t>
    </rPh>
    <phoneticPr fontId="3"/>
  </si>
  <si>
    <t>物件数</t>
    <phoneticPr fontId="3"/>
  </si>
  <si>
    <t>賃借権</t>
    <rPh sb="0" eb="3">
      <t>チンシャクケン</t>
    </rPh>
    <phoneticPr fontId="3"/>
  </si>
  <si>
    <t>S
11F</t>
  </si>
  <si>
    <t>ＦＵＮＤＥＳ水道橋</t>
    <rPh sb="6" eb="9">
      <t>スイドウバシ</t>
    </rPh>
    <phoneticPr fontId="3"/>
  </si>
  <si>
    <t>「建物所有割合」は、管理規約等に定める専有面積全体に占める本投資法人が所有する専有面積の比率を記載しており、括弧内の比率は駐車場が専有面積となっている場合に駐車場を除いて計算した比率を記載しています。
なお、ライズアリーナビル、オリナスタワー及び田無アスタは住宅部分を除き、ゆめおおおかオフィスタワーは業務棟部分のみで比率を計算しています。</t>
    <phoneticPr fontId="3"/>
  </si>
  <si>
    <t>所有権（不動産信託受益権の準共有：持分割合52.0％）
地上権（準共有：持分割合83.8％）
　　　（不動産信託受益権の準共有：持分割合52.0％）
地上権（準共有：持分割合13.1％）
　　　（不動産信託受益権の準共有：持分割合12.6％）</t>
    <rPh sb="0" eb="3">
      <t>ショユウケン</t>
    </rPh>
    <rPh sb="4" eb="7">
      <t>フドウサン</t>
    </rPh>
    <rPh sb="28" eb="31">
      <t>チジョウケン</t>
    </rPh>
    <rPh sb="32" eb="33">
      <t>ジュン</t>
    </rPh>
    <rPh sb="33" eb="35">
      <t>キョウユウ</t>
    </rPh>
    <rPh sb="36" eb="38">
      <t>モチブン</t>
    </rPh>
    <rPh sb="38" eb="40">
      <t>ワリアイ</t>
    </rPh>
    <rPh sb="51" eb="54">
      <t>フドウサン</t>
    </rPh>
    <rPh sb="98" eb="101">
      <t>フドウサン</t>
    </rPh>
    <phoneticPr fontId="3"/>
  </si>
  <si>
    <t>区分所有権
　（不動産信託受益権の準共有：持分割合52.0％）
区分所有権
　（不動産信託受益権の準共有：持分割合12.6％）</t>
    <rPh sb="0" eb="2">
      <t>クブン</t>
    </rPh>
    <rPh sb="2" eb="4">
      <t>ショユウ</t>
    </rPh>
    <rPh sb="4" eb="5">
      <t>ケン</t>
    </rPh>
    <rPh sb="8" eb="11">
      <t>フドウサン</t>
    </rPh>
    <rPh sb="40" eb="43">
      <t>フドウサン</t>
    </rPh>
    <phoneticPr fontId="3"/>
  </si>
  <si>
    <t>区分所有権
　（不動産信託受益権の準共有：持分割合50.0％）</t>
    <rPh sb="0" eb="2">
      <t>クブン</t>
    </rPh>
    <rPh sb="2" eb="5">
      <t>ショユウケン</t>
    </rPh>
    <rPh sb="17" eb="18">
      <t>ジュン</t>
    </rPh>
    <rPh sb="18" eb="20">
      <t>キョウユウ</t>
    </rPh>
    <rPh sb="21" eb="23">
      <t>モチブン</t>
    </rPh>
    <rPh sb="23" eb="25">
      <t>ワリアイ</t>
    </rPh>
    <phoneticPr fontId="3"/>
  </si>
  <si>
    <t>事務所ビルの規模</t>
    <rPh sb="0" eb="2">
      <t>ジム</t>
    </rPh>
    <rPh sb="2" eb="3">
      <t>ショ</t>
    </rPh>
    <rPh sb="6" eb="8">
      <t>キボ</t>
    </rPh>
    <phoneticPr fontId="3"/>
  </si>
  <si>
    <t>東京スクエアガーデン</t>
    <rPh sb="0" eb="2">
      <t>トウキョウ</t>
    </rPh>
    <phoneticPr fontId="4"/>
  </si>
  <si>
    <t>東京スクエアガーデン</t>
    <rPh sb="0" eb="2">
      <t>トウキョウ</t>
    </rPh>
    <phoneticPr fontId="3"/>
  </si>
  <si>
    <t>東京スクエアガーデン</t>
    <phoneticPr fontId="3"/>
  </si>
  <si>
    <t xml:space="preserve">「構造・階数」の略称は、それぞれ次を表しています。Ｓ：鉄骨造、ＲＣ：鉄筋コンクリート造、ＳＲＣ：鉄骨鉄筋コンクリート造
</t>
    <phoneticPr fontId="3"/>
  </si>
  <si>
    <t>所有権（共有：持分割合12.5％）</t>
    <rPh sb="0" eb="3">
      <t>ショユウケン</t>
    </rPh>
    <rPh sb="4" eb="6">
      <t>キョウユウ</t>
    </rPh>
    <rPh sb="7" eb="9">
      <t>モチブン</t>
    </rPh>
    <rPh sb="9" eb="11">
      <t>ワリアイ</t>
    </rPh>
    <phoneticPr fontId="3"/>
  </si>
  <si>
    <t>所有権（共有：持分割合8.2％）</t>
    <rPh sb="0" eb="3">
      <t>ショユウケン</t>
    </rPh>
    <rPh sb="4" eb="6">
      <t>キョウユウ</t>
    </rPh>
    <rPh sb="7" eb="9">
      <t>モチブン</t>
    </rPh>
    <rPh sb="9" eb="11">
      <t>ワリアイ</t>
    </rPh>
    <phoneticPr fontId="3"/>
  </si>
  <si>
    <t>S・SRC
B4/24F</t>
  </si>
  <si>
    <t>「所在地」、「構造・階数」及び「竣工年月」は、登記簿上の記載に基づいています。</t>
    <phoneticPr fontId="3"/>
  </si>
  <si>
    <t>（注３）大手町タワー（底地）は、立地・用途を勘案し、用途を「事務所」に、事務所ビルの分類を「大規模」にそれぞれ分類しています。</t>
    <phoneticPr fontId="3"/>
  </si>
  <si>
    <t>2001.11.16
2002.11.21
2004.11.12</t>
  </si>
  <si>
    <t>2004.7.2
2008.9.26
2015.3.25
2015.10.21</t>
  </si>
  <si>
    <t>2004.11.9
2005.4.12
2010.7.13</t>
  </si>
  <si>
    <t>2013.12.6
2014.7.30</t>
  </si>
  <si>
    <t>2017.2.1
2017.4.4</t>
  </si>
  <si>
    <t>2007.3.14
2008.4.24</t>
  </si>
  <si>
    <t>2002.9.25
2013.3.28</t>
  </si>
  <si>
    <t>2005.9.30
2007.2.28</t>
  </si>
  <si>
    <t>2003.2
2005.1増築</t>
    <rPh sb="13" eb="15">
      <t>ゾウチク</t>
    </rPh>
    <phoneticPr fontId="3"/>
  </si>
  <si>
    <t>東京都千代田区神田三崎町</t>
    <rPh sb="0" eb="3">
      <t>トウキョウト</t>
    </rPh>
    <rPh sb="3" eb="7">
      <t>チヨダク</t>
    </rPh>
    <rPh sb="7" eb="9">
      <t>カンダ</t>
    </rPh>
    <rPh sb="9" eb="11">
      <t>ミサキ</t>
    </rPh>
    <rPh sb="11" eb="12">
      <t>マチ</t>
    </rPh>
    <phoneticPr fontId="3"/>
  </si>
  <si>
    <t>2003年2月12日
2005年1月増築</t>
    <rPh sb="4" eb="5">
      <t>ネン</t>
    </rPh>
    <rPh sb="6" eb="7">
      <t>ガツ</t>
    </rPh>
    <rPh sb="9" eb="10">
      <t>ヒ</t>
    </rPh>
    <rPh sb="15" eb="16">
      <t>ネン</t>
    </rPh>
    <rPh sb="17" eb="18">
      <t>ガツ</t>
    </rPh>
    <rPh sb="18" eb="20">
      <t>ゾウチク</t>
    </rPh>
    <phoneticPr fontId="2"/>
  </si>
  <si>
    <t>ＪＰＲ心斎橋ビル</t>
  </si>
  <si>
    <t>ＪＰＲ心斎橋ビル</t>
    <phoneticPr fontId="3"/>
  </si>
  <si>
    <t>ＪＰＲ銀座並木通りビル</t>
    <rPh sb="3" eb="5">
      <t>ギンザ</t>
    </rPh>
    <rPh sb="5" eb="7">
      <t>ナミキ</t>
    </rPh>
    <rPh sb="7" eb="8">
      <t>トオ</t>
    </rPh>
    <phoneticPr fontId="3"/>
  </si>
  <si>
    <t>大手町タワー（底地）は、底地（地上権が付着した土地の所有権）であるため、土地のみの所有となり建物は所有していません。</t>
    <phoneticPr fontId="3"/>
  </si>
  <si>
    <t>（注1）本表における「東京都心」、「東京周辺部」、「地方」の区分は次のとおりです。（以下、同様です。）</t>
    <rPh sb="1" eb="2">
      <t>チュウ</t>
    </rPh>
    <rPh sb="4" eb="5">
      <t>ホン</t>
    </rPh>
    <rPh sb="5" eb="6">
      <t>ヒョウ</t>
    </rPh>
    <rPh sb="11" eb="13">
      <t>トウキョウ</t>
    </rPh>
    <rPh sb="13" eb="15">
      <t>トシン</t>
    </rPh>
    <rPh sb="18" eb="20">
      <t>トウキョウ</t>
    </rPh>
    <rPh sb="20" eb="22">
      <t>シュウヘン</t>
    </rPh>
    <rPh sb="22" eb="23">
      <t>ブ</t>
    </rPh>
    <rPh sb="26" eb="28">
      <t>チホウ</t>
    </rPh>
    <rPh sb="30" eb="32">
      <t>クブン</t>
    </rPh>
    <rPh sb="33" eb="34">
      <t>ツギ</t>
    </rPh>
    <rPh sb="42" eb="44">
      <t>イカ</t>
    </rPh>
    <rPh sb="45" eb="47">
      <t>ドウヨウ</t>
    </rPh>
    <phoneticPr fontId="3"/>
  </si>
  <si>
    <t>（注２）本表における「大規模ビル」、「大型ビル」、「中型ビル」、「小型ビル」の区分は以下のとおりです。（以下、同様です。）</t>
    <rPh sb="1" eb="2">
      <t>チュウ</t>
    </rPh>
    <rPh sb="4" eb="5">
      <t>ホン</t>
    </rPh>
    <rPh sb="5" eb="6">
      <t>ヒョウ</t>
    </rPh>
    <rPh sb="11" eb="14">
      <t>ダイキボ</t>
    </rPh>
    <rPh sb="19" eb="21">
      <t>オオガタ</t>
    </rPh>
    <rPh sb="26" eb="28">
      <t>チュウガタ</t>
    </rPh>
    <rPh sb="33" eb="35">
      <t>コガタ</t>
    </rPh>
    <rPh sb="39" eb="41">
      <t>クブン</t>
    </rPh>
    <rPh sb="42" eb="44">
      <t>イカ</t>
    </rPh>
    <rPh sb="52" eb="54">
      <t>イカ</t>
    </rPh>
    <rPh sb="55" eb="57">
      <t>ドウヨウ</t>
    </rPh>
    <phoneticPr fontId="3"/>
  </si>
  <si>
    <t>ＦＵＮＤＥＳ上野</t>
    <rPh sb="6" eb="8">
      <t>ウエノ</t>
    </rPh>
    <phoneticPr fontId="3"/>
  </si>
  <si>
    <t>東京都千代田区麹町</t>
    <rPh sb="0" eb="3">
      <t>トウキョウト</t>
    </rPh>
    <rPh sb="3" eb="7">
      <t>チヨダク</t>
    </rPh>
    <rPh sb="7" eb="8">
      <t>コウジ</t>
    </rPh>
    <rPh sb="8" eb="9">
      <t>マチ</t>
    </rPh>
    <phoneticPr fontId="3"/>
  </si>
  <si>
    <t>東京都台東区上野</t>
    <rPh sb="0" eb="3">
      <t>トウキョウト</t>
    </rPh>
    <rPh sb="3" eb="6">
      <t>タイトウク</t>
    </rPh>
    <rPh sb="6" eb="8">
      <t>ウエノ</t>
    </rPh>
    <phoneticPr fontId="3"/>
  </si>
  <si>
    <t>清水建設株式会社</t>
  </si>
  <si>
    <t>所有権（共有：持分割合50.2％）</t>
    <rPh sb="0" eb="3">
      <t>ショユウケン</t>
    </rPh>
    <rPh sb="4" eb="6">
      <t>キョウユウ</t>
    </rPh>
    <rPh sb="7" eb="9">
      <t>モチブン</t>
    </rPh>
    <rPh sb="9" eb="11">
      <t>ワリアイ</t>
    </rPh>
    <phoneticPr fontId="3"/>
  </si>
  <si>
    <t>六番町ビル、ＪＰＲ原宿ビルは、区分所有権を全て取得しており、他の区分所有者はいません。</t>
    <rPh sb="0" eb="3">
      <t>ロクバンチョウ</t>
    </rPh>
    <rPh sb="9" eb="11">
      <t>ハラジュク</t>
    </rPh>
    <rPh sb="15" eb="17">
      <t>クブン</t>
    </rPh>
    <rPh sb="17" eb="20">
      <t>ショユウケン</t>
    </rPh>
    <rPh sb="21" eb="22">
      <t>スベ</t>
    </rPh>
    <rPh sb="23" eb="25">
      <t>シュトク</t>
    </rPh>
    <rPh sb="30" eb="31">
      <t>タ</t>
    </rPh>
    <rPh sb="32" eb="34">
      <t>クブン</t>
    </rPh>
    <rPh sb="34" eb="37">
      <t>ショユウシャ</t>
    </rPh>
    <phoneticPr fontId="3"/>
  </si>
  <si>
    <t>ＪＰＲ麹町ビル</t>
    <rPh sb="3" eb="4">
      <t>コウジ</t>
    </rPh>
    <rPh sb="4" eb="5">
      <t>マチ</t>
    </rPh>
    <phoneticPr fontId="3"/>
  </si>
  <si>
    <t>ＪＰＲ麹町ビル</t>
    <rPh sb="3" eb="5">
      <t>コウジマチ</t>
    </rPh>
    <phoneticPr fontId="3"/>
  </si>
  <si>
    <t>事務所</t>
  </si>
  <si>
    <t>商業施設等</t>
    <phoneticPr fontId="3"/>
  </si>
  <si>
    <t>商業施設等</t>
    <rPh sb="2" eb="4">
      <t>シセツ</t>
    </rPh>
    <phoneticPr fontId="3"/>
  </si>
  <si>
    <t>センシティビルディング</t>
    <phoneticPr fontId="3"/>
  </si>
  <si>
    <t>所有権（共有：持分割合11.1％）</t>
    <rPh sb="0" eb="2">
      <t>ショユウ</t>
    </rPh>
    <rPh sb="2" eb="3">
      <t>ケン</t>
    </rPh>
    <rPh sb="4" eb="6">
      <t>キョウユウ</t>
    </rPh>
    <rPh sb="7" eb="9">
      <t>モチブン</t>
    </rPh>
    <rPh sb="9" eb="11">
      <t>ワリアイ</t>
    </rPh>
    <phoneticPr fontId="3"/>
  </si>
  <si>
    <t>S・SRC
B2/23F</t>
  </si>
  <si>
    <t>1993.4
1998.8増築</t>
    <rPh sb="13" eb="15">
      <t>ゾウチク</t>
    </rPh>
    <phoneticPr fontId="3"/>
  </si>
  <si>
    <t>1986.9
2007.2増築</t>
    <rPh sb="13" eb="15">
      <t>ゾウチク</t>
    </rPh>
    <phoneticPr fontId="3"/>
  </si>
  <si>
    <t>1993年4月6日
1998年8月増築</t>
    <rPh sb="4" eb="5">
      <t>ネン</t>
    </rPh>
    <rPh sb="6" eb="7">
      <t>ガツ</t>
    </rPh>
    <rPh sb="8" eb="9">
      <t>ニチ</t>
    </rPh>
    <rPh sb="14" eb="15">
      <t>ネン</t>
    </rPh>
    <rPh sb="16" eb="17">
      <t>ガツ</t>
    </rPh>
    <rPh sb="17" eb="19">
      <t>ゾウチク</t>
    </rPh>
    <phoneticPr fontId="3"/>
  </si>
  <si>
    <t>1986年9月30日
2007年2月増築</t>
    <rPh sb="4" eb="5">
      <t>ネン</t>
    </rPh>
    <rPh sb="6" eb="7">
      <t>ガツ</t>
    </rPh>
    <rPh sb="9" eb="10">
      <t>ヒ</t>
    </rPh>
    <rPh sb="15" eb="16">
      <t>ネン</t>
    </rPh>
    <rPh sb="17" eb="18">
      <t>ガツ</t>
    </rPh>
    <rPh sb="18" eb="20">
      <t>ゾウチク</t>
    </rPh>
    <phoneticPr fontId="2"/>
  </si>
  <si>
    <t>東京周辺部</t>
    <phoneticPr fontId="3"/>
  </si>
  <si>
    <t>大手町フィナンシャルシティ ノースタワー</t>
    <rPh sb="0" eb="3">
      <t>オオテマチ</t>
    </rPh>
    <phoneticPr fontId="3"/>
  </si>
  <si>
    <t>ＪＰＲ横浜ビル</t>
    <rPh sb="3" eb="5">
      <t>ヨコハマ</t>
    </rPh>
    <phoneticPr fontId="3"/>
  </si>
  <si>
    <t>ＪＰＲ心斎橋ウエスト</t>
    <rPh sb="3" eb="6">
      <t>シンサイバシ</t>
    </rPh>
    <phoneticPr fontId="3"/>
  </si>
  <si>
    <t>東京都千代田区大手町</t>
    <rPh sb="0" eb="3">
      <t>トウキョウト</t>
    </rPh>
    <rPh sb="3" eb="7">
      <t>チヨダク</t>
    </rPh>
    <rPh sb="7" eb="10">
      <t>オオテマチ</t>
    </rPh>
    <phoneticPr fontId="3"/>
  </si>
  <si>
    <t>所有権（共有：持分割合2.3％）</t>
    <rPh sb="0" eb="3">
      <t>ショユウケン</t>
    </rPh>
    <rPh sb="4" eb="6">
      <t>キョウユウ</t>
    </rPh>
    <rPh sb="7" eb="9">
      <t>モチブン</t>
    </rPh>
    <rPh sb="9" eb="11">
      <t>ワリアイ</t>
    </rPh>
    <phoneticPr fontId="2"/>
  </si>
  <si>
    <t>区分所有権（共有：持分割合22.5％）</t>
    <rPh sb="0" eb="2">
      <t>クブン</t>
    </rPh>
    <rPh sb="2" eb="5">
      <t>ショユウケン</t>
    </rPh>
    <rPh sb="6" eb="8">
      <t>キョウユウ</t>
    </rPh>
    <phoneticPr fontId="2"/>
  </si>
  <si>
    <t>S・SRC
B4/35F</t>
  </si>
  <si>
    <t>大手町フィナンシャルシティ ノースタワー（注５）</t>
    <rPh sb="0" eb="20">
      <t>オオテマチ</t>
    </rPh>
    <phoneticPr fontId="3"/>
  </si>
  <si>
    <t>ライズアリーナビル（注６）</t>
    <rPh sb="10" eb="11">
      <t>チュウ</t>
    </rPh>
    <phoneticPr fontId="3"/>
  </si>
  <si>
    <t>オリナスタワー（注７）</t>
    <phoneticPr fontId="3"/>
  </si>
  <si>
    <t>「所有形態」に記載の「持分割合」は、小数第二位以下を四捨五入しています。</t>
    <rPh sb="1" eb="3">
      <t>ショユウ</t>
    </rPh>
    <rPh sb="3" eb="5">
      <t>ケイタイ</t>
    </rPh>
    <rPh sb="7" eb="9">
      <t>キサイ</t>
    </rPh>
    <rPh sb="11" eb="13">
      <t>モチブン</t>
    </rPh>
    <rPh sb="13" eb="15">
      <t>ワリアイ</t>
    </rPh>
    <rPh sb="18" eb="20">
      <t>ショウスウ</t>
    </rPh>
    <rPh sb="20" eb="23">
      <t>ダイニイ</t>
    </rPh>
    <rPh sb="23" eb="25">
      <t>イカ</t>
    </rPh>
    <rPh sb="26" eb="30">
      <t>シシャゴニュウ</t>
    </rPh>
    <phoneticPr fontId="3"/>
  </si>
  <si>
    <t>大手町フィナンシャルシティ ノースタワーは、サウスタワーを含め一棟として登記しており、ノースタワー部分は地下４階付31階建です。</t>
    <rPh sb="0" eb="20">
      <t>オオテマチ</t>
    </rPh>
    <rPh sb="29" eb="30">
      <t>フク</t>
    </rPh>
    <rPh sb="31" eb="33">
      <t>イットウ</t>
    </rPh>
    <rPh sb="36" eb="38">
      <t>トウキ</t>
    </rPh>
    <rPh sb="49" eb="51">
      <t>ブブン</t>
    </rPh>
    <rPh sb="52" eb="54">
      <t>チカ</t>
    </rPh>
    <rPh sb="55" eb="56">
      <t>カイ</t>
    </rPh>
    <rPh sb="56" eb="57">
      <t>ツキ</t>
    </rPh>
    <rPh sb="59" eb="60">
      <t>カイ</t>
    </rPh>
    <rPh sb="60" eb="61">
      <t>ダテ</t>
    </rPh>
    <phoneticPr fontId="5"/>
  </si>
  <si>
    <t>ライズアリーナビルは、住宅棟を含め一棟として登記しており、業務棟部分は地下２階付15階建です。</t>
    <rPh sb="11" eb="13">
      <t>ジュウタク</t>
    </rPh>
    <rPh sb="13" eb="14">
      <t>トウ</t>
    </rPh>
    <rPh sb="15" eb="16">
      <t>フク</t>
    </rPh>
    <rPh sb="17" eb="19">
      <t>イットウ</t>
    </rPh>
    <rPh sb="22" eb="24">
      <t>トウキ</t>
    </rPh>
    <rPh sb="29" eb="31">
      <t>ギョウム</t>
    </rPh>
    <rPh sb="31" eb="32">
      <t>トウ</t>
    </rPh>
    <rPh sb="32" eb="34">
      <t>ブブン</t>
    </rPh>
    <rPh sb="35" eb="37">
      <t>チカ</t>
    </rPh>
    <rPh sb="38" eb="39">
      <t>カイ</t>
    </rPh>
    <rPh sb="39" eb="40">
      <t>ツキ</t>
    </rPh>
    <rPh sb="42" eb="43">
      <t>カイ</t>
    </rPh>
    <rPh sb="43" eb="44">
      <t>ダテ</t>
    </rPh>
    <phoneticPr fontId="5"/>
  </si>
  <si>
    <t>オリナスタワーは、商業棟、住宅棟を含め一棟として登記しており、業務棟部分は地下２階付31階建です。</t>
    <rPh sb="9" eb="11">
      <t>ショウギョウ</t>
    </rPh>
    <rPh sb="11" eb="12">
      <t>ムネ</t>
    </rPh>
    <rPh sb="13" eb="16">
      <t>ジュウタクトウ</t>
    </rPh>
    <rPh sb="17" eb="18">
      <t>フク</t>
    </rPh>
    <rPh sb="19" eb="20">
      <t>イチ</t>
    </rPh>
    <rPh sb="20" eb="21">
      <t>ムネ</t>
    </rPh>
    <rPh sb="24" eb="26">
      <t>トウキ</t>
    </rPh>
    <rPh sb="31" eb="33">
      <t>ギョウム</t>
    </rPh>
    <rPh sb="33" eb="34">
      <t>ムネ</t>
    </rPh>
    <rPh sb="34" eb="36">
      <t>ブブン</t>
    </rPh>
    <rPh sb="37" eb="39">
      <t>チカ</t>
    </rPh>
    <rPh sb="40" eb="41">
      <t>カイ</t>
    </rPh>
    <rPh sb="41" eb="42">
      <t>ツ</t>
    </rPh>
    <rPh sb="44" eb="45">
      <t>カイ</t>
    </rPh>
    <rPh sb="45" eb="46">
      <t>ダ</t>
    </rPh>
    <phoneticPr fontId="5"/>
  </si>
  <si>
    <t>グランフロント大阪（うめきた広場・南館）</t>
  </si>
  <si>
    <t>グランフロント大阪（うめきた広場・南館）</t>
    <phoneticPr fontId="3"/>
  </si>
  <si>
    <t>グランフロント大阪（北館）</t>
  </si>
  <si>
    <t>グランフロント大阪（北館）</t>
    <phoneticPr fontId="3"/>
  </si>
  <si>
    <t>所有権（共有：持分割合27.8％）</t>
    <rPh sb="0" eb="3">
      <t>ショユウケン</t>
    </rPh>
    <rPh sb="4" eb="6">
      <t>キョウユウ</t>
    </rPh>
    <rPh sb="7" eb="9">
      <t>モチブン</t>
    </rPh>
    <rPh sb="9" eb="11">
      <t>ワリアイ</t>
    </rPh>
    <phoneticPr fontId="3"/>
  </si>
  <si>
    <t>大阪府大阪市北区大深町</t>
  </si>
  <si>
    <t>大阪府大阪市北区大深町</t>
    <phoneticPr fontId="3"/>
  </si>
  <si>
    <t>S・SRC 
B3/38F</t>
    <phoneticPr fontId="3"/>
  </si>
  <si>
    <t>建物の竣工年月日は建物登記簿の記載によっています。</t>
    <rPh sb="0" eb="2">
      <t>タテモノ</t>
    </rPh>
    <rPh sb="3" eb="5">
      <t>シュンコウ</t>
    </rPh>
    <rPh sb="5" eb="8">
      <t>ネンガッピ</t>
    </rPh>
    <rPh sb="9" eb="11">
      <t>タテモノ</t>
    </rPh>
    <rPh sb="11" eb="14">
      <t>トウキボ</t>
    </rPh>
    <rPh sb="15" eb="17">
      <t>キサイ</t>
    </rPh>
    <phoneticPr fontId="3"/>
  </si>
  <si>
    <t>RC・S 
B2/2F
(うめきた広場)</t>
    <phoneticPr fontId="3"/>
  </si>
  <si>
    <t>S・SRC 
B3/38F
(南館)</t>
    <phoneticPr fontId="3"/>
  </si>
  <si>
    <t>2013.2
(うめきた広場)</t>
    <phoneticPr fontId="3"/>
  </si>
  <si>
    <t>2013.3
(南館)</t>
    <phoneticPr fontId="3"/>
  </si>
  <si>
    <r>
      <t>2013年2月28日</t>
    </r>
    <r>
      <rPr>
        <sz val="13"/>
        <rFont val="Meiryo UI"/>
        <family val="3"/>
        <charset val="128"/>
      </rPr>
      <t>（うめきた広場）</t>
    </r>
    <r>
      <rPr>
        <sz val="14"/>
        <rFont val="Meiryo UI"/>
        <family val="3"/>
        <charset val="128"/>
      </rPr>
      <t xml:space="preserve">
2013年3月29日（南館）</t>
    </r>
    <rPh sb="4" eb="5">
      <t>ネン</t>
    </rPh>
    <rPh sb="6" eb="7">
      <t>ガツ</t>
    </rPh>
    <rPh sb="9" eb="10">
      <t>ニチ</t>
    </rPh>
    <rPh sb="15" eb="17">
      <t>ヒロバ</t>
    </rPh>
    <rPh sb="30" eb="32">
      <t>ミナミカン</t>
    </rPh>
    <phoneticPr fontId="3"/>
  </si>
  <si>
    <t>東京建物東渋谷ビル</t>
    <rPh sb="0" eb="7">
      <t>トウキョウタテモノヒガシシブヤ</t>
    </rPh>
    <phoneticPr fontId="3"/>
  </si>
  <si>
    <t>ＪＰＲ大宮ビル</t>
    <rPh sb="3" eb="5">
      <t>オオミヤ</t>
    </rPh>
    <phoneticPr fontId="3"/>
  </si>
  <si>
    <t>個別物件の収益状況（当期末保有物件）</t>
    <rPh sb="0" eb="2">
      <t>コベツ</t>
    </rPh>
    <rPh sb="2" eb="4">
      <t>ブッケン</t>
    </rPh>
    <rPh sb="5" eb="7">
      <t>シュウエキ</t>
    </rPh>
    <rPh sb="7" eb="9">
      <t>ジョウキョウ</t>
    </rPh>
    <rPh sb="10" eb="12">
      <t>トウキ</t>
    </rPh>
    <rPh sb="12" eb="13">
      <t>マツ</t>
    </rPh>
    <rPh sb="13" eb="15">
      <t>ホユウ</t>
    </rPh>
    <rPh sb="15" eb="17">
      <t>ブッケン</t>
    </rPh>
    <phoneticPr fontId="3"/>
  </si>
  <si>
    <t>2022.1.18</t>
  </si>
  <si>
    <t>東京都渋谷区東</t>
    <rPh sb="0" eb="3">
      <t>トウキョウト</t>
    </rPh>
    <rPh sb="3" eb="6">
      <t>シブヤク</t>
    </rPh>
    <rPh sb="6" eb="7">
      <t>ヒガシ</t>
    </rPh>
    <phoneticPr fontId="2"/>
  </si>
  <si>
    <t>所有権（共有：持分割合91.4％）・所有権</t>
    <rPh sb="0" eb="3">
      <t>ショユウケン</t>
    </rPh>
    <rPh sb="4" eb="6">
      <t>キョウユウ</t>
    </rPh>
    <rPh sb="7" eb="8">
      <t>モ</t>
    </rPh>
    <rPh sb="8" eb="11">
      <t>ブンワリアイ</t>
    </rPh>
    <rPh sb="18" eb="21">
      <t>ショユウケン</t>
    </rPh>
    <phoneticPr fontId="2"/>
  </si>
  <si>
    <t>区分所有権</t>
    <rPh sb="0" eb="2">
      <t>クブン</t>
    </rPh>
    <rPh sb="2" eb="4">
      <t>ショユウ</t>
    </rPh>
    <rPh sb="4" eb="5">
      <t>ケン</t>
    </rPh>
    <phoneticPr fontId="2"/>
  </si>
  <si>
    <t>S・RC・SRC
B3/14F</t>
  </si>
  <si>
    <t>大手町フィナンシャルシティ ノースタワー</t>
    <rPh sb="0" eb="20">
      <t>オオテマチ</t>
    </rPh>
    <phoneticPr fontId="3"/>
  </si>
  <si>
    <t>センシティビルディング</t>
  </si>
  <si>
    <t>ＪＰＲ心斎橋ウエスト</t>
  </si>
  <si>
    <t>グランフロント大阪（うめきた広場・南館）</t>
    <rPh sb="7" eb="9">
      <t>オオサカ</t>
    </rPh>
    <rPh sb="14" eb="16">
      <t>ヒロバ</t>
    </rPh>
    <rPh sb="17" eb="19">
      <t>ミナミカン</t>
    </rPh>
    <phoneticPr fontId="4"/>
  </si>
  <si>
    <t>グランフロント大阪（北館）</t>
    <rPh sb="7" eb="9">
      <t>オオサカ</t>
    </rPh>
    <rPh sb="10" eb="12">
      <t>キタカン</t>
    </rPh>
    <phoneticPr fontId="4"/>
  </si>
  <si>
    <t>（注６）</t>
  </si>
  <si>
    <t>デロイトトーマツPRS株式会社</t>
    <rPh sb="11" eb="15">
      <t>カブシキガイシャ</t>
    </rPh>
    <phoneticPr fontId="3"/>
  </si>
  <si>
    <t>株式会社東京カンテイ</t>
  </si>
  <si>
    <t>　年平均額（千円）</t>
    <rPh sb="1" eb="4">
      <t>ネンヘイキン</t>
    </rPh>
    <rPh sb="4" eb="5">
      <t>ガク</t>
    </rPh>
    <phoneticPr fontId="3"/>
  </si>
  <si>
    <t>（千円）</t>
  </si>
  <si>
    <t xml:space="preserve">  本書は決算説明会の付属資料であり、監査上の対象となっていないため、本書に記載されている事実について、
完全性、正確性、妥当性を保証するものではありません。また、将来予想を黙示的に示すものでもありません。</t>
    <phoneticPr fontId="3"/>
  </si>
  <si>
    <t>所有権（共有：持分割合47.0％）</t>
    <rPh sb="0" eb="3">
      <t>ショユウケン</t>
    </rPh>
    <rPh sb="4" eb="6">
      <t>キョウユウ</t>
    </rPh>
    <rPh sb="7" eb="9">
      <t>モチブン</t>
    </rPh>
    <rPh sb="9" eb="11">
      <t>ワリアイ</t>
    </rPh>
    <phoneticPr fontId="3"/>
  </si>
  <si>
    <t>所有権（共有：持分割合19.7%）</t>
    <rPh sb="0" eb="3">
      <t>ショユウケン</t>
    </rPh>
    <rPh sb="4" eb="6">
      <t>キョウユウ</t>
    </rPh>
    <rPh sb="7" eb="9">
      <t>モチブン</t>
    </rPh>
    <rPh sb="9" eb="11">
      <t>ワリアイ</t>
    </rPh>
    <phoneticPr fontId="3"/>
  </si>
  <si>
    <t>所有権（共有：持分割合10.0％）
（不動産信託受益権の準共有：持分割合49.0％）
賃借権（準共有：持分割合10.0％）
（不動産信託受益権の準共有：持分割合49.0％）</t>
  </si>
  <si>
    <t>所有権（共有：持分割合10.0％）
（不動産信託受益権の準共有：持分割合49.0％）</t>
  </si>
  <si>
    <t>区分所有権（共有：持分割合47.0％）</t>
    <rPh sb="0" eb="2">
      <t>クブン</t>
    </rPh>
    <rPh sb="2" eb="4">
      <t>ショユウ</t>
    </rPh>
    <rPh sb="4" eb="5">
      <t>ケン</t>
    </rPh>
    <rPh sb="6" eb="8">
      <t>キョウユウ</t>
    </rPh>
    <rPh sb="9" eb="11">
      <t>モチブン</t>
    </rPh>
    <rPh sb="11" eb="13">
      <t>ワリアイ</t>
    </rPh>
    <phoneticPr fontId="3"/>
  </si>
  <si>
    <t>商業施設等</t>
    <rPh sb="0" eb="2">
      <t>ショウギョウ</t>
    </rPh>
    <rPh sb="2" eb="4">
      <t>シセツ</t>
    </rPh>
    <rPh sb="4" eb="5">
      <t>トウ</t>
    </rPh>
    <phoneticPr fontId="3"/>
  </si>
  <si>
    <t>2008.3.27
2022.12.22</t>
  </si>
  <si>
    <t>御茶ノ水ソラシティ</t>
    <rPh sb="0" eb="2">
      <t>オチャ</t>
    </rPh>
    <rPh sb="3" eb="4">
      <t>ミズ</t>
    </rPh>
    <phoneticPr fontId="3"/>
  </si>
  <si>
    <t>ＦＵＮＤＥＳ天神西通り</t>
    <rPh sb="6" eb="9">
      <t>テンジンニシ</t>
    </rPh>
    <rPh sb="9" eb="10">
      <t>ドオ</t>
    </rPh>
    <phoneticPr fontId="3"/>
  </si>
  <si>
    <t>ＦＵＮＤＥＳ天神西通り</t>
    <rPh sb="6" eb="10">
      <t>テンジンニシドオ</t>
    </rPh>
    <phoneticPr fontId="3"/>
  </si>
  <si>
    <t>ＦＵＮＤＥＳ天神西通り</t>
    <rPh sb="6" eb="8">
      <t>テンジン</t>
    </rPh>
    <rPh sb="8" eb="10">
      <t>ニシドオ</t>
    </rPh>
    <phoneticPr fontId="3"/>
  </si>
  <si>
    <t xml:space="preserve">新宿スクエアタワー、新宿センタービル、サイエンスプラザ・四番町プラザの住居部分、東京スクエアガーデン、大手町フィナンシャルシティ ノースタワー、御茶ノ水ソラシティ、ライズアリーナビル、センシティビルディング、川崎ダイスビル、グランフロント大阪（うめきた広場・南館）、グランフロント大阪（北館）の一部については、テナントが転借人に転貸（サブリース）を行っており、転借人への賃貸借状況によりテナントが支払う賃料が変動する賃貸借契約が締結されています。そのため、同ビルの総賃貸可能面積、総賃貸面積及び稼働率は、テナントの転借人に対するもの（共有持分や賃料配分率等を乗じて本投資法人の持分面積を算出したもの）を記載しており、転借人の数をテナント数に記載しています。（なお、「グランフロント大阪（北館）」は一部、固定型マスターリース方式又はダイレクトリースの部分がありますが、当該部分を含めエンドテナントに対するものを記載しています。）
</t>
    <rPh sb="0" eb="2">
      <t>シンジュク</t>
    </rPh>
    <rPh sb="40" eb="42">
      <t>トウキョウ</t>
    </rPh>
    <rPh sb="51" eb="71">
      <t>オオテマチ</t>
    </rPh>
    <rPh sb="72" eb="74">
      <t>オチャ</t>
    </rPh>
    <rPh sb="75" eb="76">
      <t>ミズ</t>
    </rPh>
    <rPh sb="119" eb="121">
      <t>オオサカ</t>
    </rPh>
    <rPh sb="126" eb="128">
      <t>ヒロバ</t>
    </rPh>
    <rPh sb="129" eb="131">
      <t>ミナミカン</t>
    </rPh>
    <rPh sb="140" eb="142">
      <t>オオサカ</t>
    </rPh>
    <rPh sb="143" eb="145">
      <t>キタカン</t>
    </rPh>
    <rPh sb="147" eb="149">
      <t>イチブ</t>
    </rPh>
    <rPh sb="267" eb="269">
      <t>キョウユウ</t>
    </rPh>
    <rPh sb="269" eb="271">
      <t>モチブン</t>
    </rPh>
    <rPh sb="277" eb="278">
      <t>トウ</t>
    </rPh>
    <rPh sb="279" eb="280">
      <t>ジョウ</t>
    </rPh>
    <rPh sb="282" eb="283">
      <t>ホン</t>
    </rPh>
    <rPh sb="283" eb="285">
      <t>トウシ</t>
    </rPh>
    <rPh sb="285" eb="287">
      <t>ホウジン</t>
    </rPh>
    <rPh sb="288" eb="290">
      <t>モチブン</t>
    </rPh>
    <rPh sb="290" eb="292">
      <t>メンセキ</t>
    </rPh>
    <rPh sb="293" eb="295">
      <t>サンシュツ</t>
    </rPh>
    <rPh sb="340" eb="342">
      <t>オオサカ</t>
    </rPh>
    <rPh sb="343" eb="345">
      <t>キタカン</t>
    </rPh>
    <rPh sb="348" eb="350">
      <t>イチブ</t>
    </rPh>
    <rPh sb="351" eb="354">
      <t>コテイガタ</t>
    </rPh>
    <rPh sb="361" eb="363">
      <t>ホウシキ</t>
    </rPh>
    <rPh sb="363" eb="364">
      <t>マタ</t>
    </rPh>
    <rPh sb="374" eb="376">
      <t>ブブン</t>
    </rPh>
    <rPh sb="383" eb="385">
      <t>トウガイ</t>
    </rPh>
    <rPh sb="385" eb="387">
      <t>ブブン</t>
    </rPh>
    <rPh sb="388" eb="389">
      <t>フク</t>
    </rPh>
    <rPh sb="398" eb="399">
      <t>タイ</t>
    </rPh>
    <rPh sb="404" eb="406">
      <t>キサイ</t>
    </rPh>
    <phoneticPr fontId="3"/>
  </si>
  <si>
    <t>ＪＰＲ心斎橋ウエスト</t>
    <phoneticPr fontId="3"/>
  </si>
  <si>
    <t>グランフロント大阪（うめきた広場・南館）</t>
    <rPh sb="7" eb="9">
      <t>オオサカ</t>
    </rPh>
    <rPh sb="14" eb="16">
      <t>ヒロバ</t>
    </rPh>
    <rPh sb="17" eb="19">
      <t>ミナミカン</t>
    </rPh>
    <phoneticPr fontId="3"/>
  </si>
  <si>
    <t>グランフロント大阪（北館）</t>
    <rPh sb="7" eb="9">
      <t>オオサカ</t>
    </rPh>
    <rPh sb="10" eb="11">
      <t>キタ</t>
    </rPh>
    <rPh sb="11" eb="12">
      <t>カン</t>
    </rPh>
    <phoneticPr fontId="3"/>
  </si>
  <si>
    <t>東京周辺部</t>
  </si>
  <si>
    <t>2008.12.19
2019.3.8</t>
  </si>
  <si>
    <t>S
 8F</t>
  </si>
  <si>
    <t>S
B1/9F</t>
  </si>
  <si>
    <t>2023.4.12</t>
  </si>
  <si>
    <t>東京都千代田区神田駿河台</t>
    <rPh sb="0" eb="3">
      <t>トウキョウト</t>
    </rPh>
    <rPh sb="3" eb="7">
      <t>チヨダク</t>
    </rPh>
    <rPh sb="7" eb="9">
      <t>カンダ</t>
    </rPh>
    <rPh sb="9" eb="12">
      <t>スルガダイ</t>
    </rPh>
    <phoneticPr fontId="3"/>
  </si>
  <si>
    <t>所有権（不動産信託受益権の準共有：持分割合3.4%）</t>
    <rPh sb="0" eb="3">
      <t>ショユウケン</t>
    </rPh>
    <rPh sb="4" eb="7">
      <t>フドウサン</t>
    </rPh>
    <rPh sb="7" eb="9">
      <t>シンタク</t>
    </rPh>
    <rPh sb="9" eb="12">
      <t>ジュエキケン</t>
    </rPh>
    <rPh sb="13" eb="16">
      <t>ジュンキョウユウ</t>
    </rPh>
    <rPh sb="17" eb="19">
      <t>モチブン</t>
    </rPh>
    <rPh sb="19" eb="21">
      <t>ワリアイ</t>
    </rPh>
    <phoneticPr fontId="3"/>
  </si>
  <si>
    <t>所有権（不動産信託受益権の準共有：持分割合3.4%）</t>
    <rPh sb="4" eb="7">
      <t>フドウサン</t>
    </rPh>
    <rPh sb="7" eb="9">
      <t>シンタク</t>
    </rPh>
    <rPh sb="9" eb="12">
      <t>ジュエキケン</t>
    </rPh>
    <rPh sb="13" eb="16">
      <t>ジュンキョウユウ</t>
    </rPh>
    <rPh sb="17" eb="21">
      <t>モチブンワリアイ</t>
    </rPh>
    <phoneticPr fontId="3"/>
  </si>
  <si>
    <t>2007.3.22
2021.10.28</t>
  </si>
  <si>
    <t>S
B1/10F</t>
  </si>
  <si>
    <t>2023.1.11</t>
  </si>
  <si>
    <t>大阪府大阪市北区堂島</t>
    <rPh sb="0" eb="3">
      <t>オオサカフ</t>
    </rPh>
    <rPh sb="3" eb="6">
      <t>オオサカシ</t>
    </rPh>
    <rPh sb="6" eb="8">
      <t>キタク</t>
    </rPh>
    <rPh sb="8" eb="10">
      <t>ドウジマ</t>
    </rPh>
    <phoneticPr fontId="3"/>
  </si>
  <si>
    <t>所有権（共有：持分割合95.4%）</t>
    <rPh sb="0" eb="3">
      <t>ショユウケン</t>
    </rPh>
    <rPh sb="4" eb="6">
      <t>キョウユウ</t>
    </rPh>
    <rPh sb="7" eb="9">
      <t>モチブン</t>
    </rPh>
    <rPh sb="9" eb="11">
      <t>ワリアイ</t>
    </rPh>
    <phoneticPr fontId="3"/>
  </si>
  <si>
    <t>福岡県福岡市中央区天神</t>
    <rPh sb="0" eb="3">
      <t>フクオカケン</t>
    </rPh>
    <rPh sb="3" eb="6">
      <t>フクオカシ</t>
    </rPh>
    <rPh sb="6" eb="9">
      <t>チュウオウク</t>
    </rPh>
    <rPh sb="9" eb="11">
      <t>テンジン</t>
    </rPh>
    <phoneticPr fontId="3"/>
  </si>
  <si>
    <t>株式会社シミズ・ビルライフケア</t>
    <rPh sb="0" eb="4">
      <t>カブシキガイシャ</t>
    </rPh>
    <phoneticPr fontId="3"/>
  </si>
  <si>
    <t>東京海上ディーアール株式会社</t>
    <rPh sb="0" eb="2">
      <t>トウキョウ</t>
    </rPh>
    <rPh sb="2" eb="4">
      <t>カイジョウ</t>
    </rPh>
    <rPh sb="10" eb="14">
      <t>カブシキガイシャ</t>
    </rPh>
    <phoneticPr fontId="3"/>
  </si>
  <si>
    <t>株式会社東京カンテイ</t>
    <rPh sb="0" eb="4">
      <t>カブシキガイシャ</t>
    </rPh>
    <rPh sb="4" eb="6">
      <t>トウキョウ</t>
    </rPh>
    <phoneticPr fontId="3"/>
  </si>
  <si>
    <t>株式会社シミズ・ビルライフケア</t>
  </si>
  <si>
    <t>デロイトトーマツＰＲＳ株式会社</t>
    <rPh sb="11" eb="15">
      <t>カブシキガイシャ</t>
    </rPh>
    <phoneticPr fontId="3"/>
  </si>
  <si>
    <t>東京海上ディーアール株式会社</t>
    <rPh sb="0" eb="4">
      <t>トウキョウカイジョウ</t>
    </rPh>
    <rPh sb="10" eb="14">
      <t>カブシキガイシャ</t>
    </rPh>
    <phoneticPr fontId="3"/>
  </si>
  <si>
    <t>　　取得価格（千円）</t>
    <rPh sb="2" eb="4">
      <t>シュトク</t>
    </rPh>
    <rPh sb="4" eb="6">
      <t>カカク</t>
    </rPh>
    <rPh sb="7" eb="9">
      <t>センエン</t>
    </rPh>
    <phoneticPr fontId="3"/>
  </si>
  <si>
    <t>②期末帳簿価額</t>
    <rPh sb="1" eb="3">
      <t>キマツ</t>
    </rPh>
    <rPh sb="3" eb="5">
      <t>チョウボ</t>
    </rPh>
    <rPh sb="5" eb="7">
      <t>カガク</t>
    </rPh>
    <phoneticPr fontId="3"/>
  </si>
  <si>
    <t>③期末評価額</t>
    <rPh sb="1" eb="3">
      <t>キマツ</t>
    </rPh>
    <rPh sb="3" eb="6">
      <t>ヒョウカガク</t>
    </rPh>
    <phoneticPr fontId="3"/>
  </si>
  <si>
    <t>（期末保有物件分）</t>
    <rPh sb="1" eb="3">
      <t>キマツ</t>
    </rPh>
    <rPh sb="3" eb="5">
      <t>ホユウ</t>
    </rPh>
    <rPh sb="5" eb="7">
      <t>ブッケン</t>
    </rPh>
    <rPh sb="7" eb="8">
      <t>ブン</t>
    </rPh>
    <phoneticPr fontId="3"/>
  </si>
  <si>
    <t>構成割合</t>
    <rPh sb="0" eb="2">
      <t>コウセイ</t>
    </rPh>
    <rPh sb="2" eb="4">
      <t>ワリアイ</t>
    </rPh>
    <phoneticPr fontId="3"/>
  </si>
  <si>
    <t>対各種価格比率</t>
    <rPh sb="0" eb="1">
      <t>タイ</t>
    </rPh>
    <rPh sb="1" eb="3">
      <t>カクシュ</t>
    </rPh>
    <rPh sb="3" eb="5">
      <t>カカク</t>
    </rPh>
    <rPh sb="5" eb="7">
      <t>ヒリツ</t>
    </rPh>
    <phoneticPr fontId="3"/>
  </si>
  <si>
    <t>評価損益</t>
    <rPh sb="0" eb="2">
      <t>ヒョウカ</t>
    </rPh>
    <rPh sb="2" eb="4">
      <t>ソンエキ</t>
    </rPh>
    <phoneticPr fontId="3"/>
  </si>
  <si>
    <t>対取得
価格</t>
    <rPh sb="0" eb="1">
      <t>タイ</t>
    </rPh>
    <rPh sb="1" eb="3">
      <t>シュトク</t>
    </rPh>
    <rPh sb="4" eb="6">
      <t>カカク</t>
    </rPh>
    <phoneticPr fontId="3"/>
  </si>
  <si>
    <t>対帳簿
価額</t>
    <rPh sb="0" eb="1">
      <t>タイ</t>
    </rPh>
    <rPh sb="1" eb="3">
      <t>チョウボ</t>
    </rPh>
    <rPh sb="4" eb="6">
      <t>カガク</t>
    </rPh>
    <phoneticPr fontId="3"/>
  </si>
  <si>
    <t>対取得価格</t>
    <rPh sb="0" eb="1">
      <t>タイ</t>
    </rPh>
    <rPh sb="1" eb="3">
      <t>シュトク</t>
    </rPh>
    <rPh sb="3" eb="5">
      <t>カカク</t>
    </rPh>
    <phoneticPr fontId="3"/>
  </si>
  <si>
    <t>対帳簿価額</t>
    <rPh sb="0" eb="1">
      <t>タイ</t>
    </rPh>
    <rPh sb="1" eb="3">
      <t>チョウボ</t>
    </rPh>
    <rPh sb="3" eb="5">
      <t>カガク</t>
    </rPh>
    <phoneticPr fontId="3"/>
  </si>
  <si>
    <t>③－①</t>
    <phoneticPr fontId="3"/>
  </si>
  <si>
    <t>③－②</t>
    <phoneticPr fontId="3"/>
  </si>
  <si>
    <t>（円）</t>
    <rPh sb="1" eb="2">
      <t>エン</t>
    </rPh>
    <phoneticPr fontId="3"/>
  </si>
  <si>
    <t>③／①</t>
    <phoneticPr fontId="3"/>
  </si>
  <si>
    <t>③／②</t>
    <phoneticPr fontId="3"/>
  </si>
  <si>
    <t>ＪＰＲクレスト竹橋ビル</t>
  </si>
  <si>
    <t>五反田ファーストビル</t>
  </si>
  <si>
    <t>新宿センタービル</t>
    <rPh sb="0" eb="2">
      <t>シンジュク</t>
    </rPh>
    <phoneticPr fontId="2"/>
  </si>
  <si>
    <t>南麻布ビル</t>
    <rPh sb="0" eb="3">
      <t>ミナミアザブ</t>
    </rPh>
    <phoneticPr fontId="2"/>
  </si>
  <si>
    <t>品川キャナルビル</t>
    <rPh sb="0" eb="2">
      <t>シナガワ</t>
    </rPh>
    <phoneticPr fontId="2"/>
  </si>
  <si>
    <t>六番町ビル</t>
    <rPh sb="0" eb="3">
      <t>ロクバンチョウ</t>
    </rPh>
    <phoneticPr fontId="2"/>
  </si>
  <si>
    <t>ＪＰＲ原宿ビル</t>
    <rPh sb="3" eb="5">
      <t>ハラジュク</t>
    </rPh>
    <phoneticPr fontId="2"/>
  </si>
  <si>
    <t>ＪＰＲ日本橋堀留ビル</t>
    <phoneticPr fontId="3"/>
  </si>
  <si>
    <t>ＪＰＲ千駄ヶ谷ビル</t>
    <rPh sb="3" eb="7">
      <t>センダガヤ</t>
    </rPh>
    <phoneticPr fontId="2"/>
  </si>
  <si>
    <t>銀座三和ビル</t>
    <rPh sb="0" eb="2">
      <t>ギンザ</t>
    </rPh>
    <rPh sb="2" eb="4">
      <t>サンワ</t>
    </rPh>
    <phoneticPr fontId="2"/>
  </si>
  <si>
    <t>大手町タワー（底地）</t>
    <rPh sb="0" eb="3">
      <t>オオテマチ</t>
    </rPh>
    <phoneticPr fontId="2"/>
  </si>
  <si>
    <t>サイエンスプラザ・四番町プラザ</t>
    <rPh sb="9" eb="12">
      <t>ヨンバンチョウ</t>
    </rPh>
    <phoneticPr fontId="2"/>
  </si>
  <si>
    <t>芝大門センタービル</t>
    <rPh sb="0" eb="3">
      <t>シバダイモン</t>
    </rPh>
    <phoneticPr fontId="2"/>
  </si>
  <si>
    <t>ＪＰＲ麹町ビル</t>
    <phoneticPr fontId="3"/>
  </si>
  <si>
    <t>東京建物東渋谷ビル</t>
    <rPh sb="0" eb="2">
      <t>トウキョウ</t>
    </rPh>
    <rPh sb="2" eb="7">
      <t>タテモノヒガシシブヤ</t>
    </rPh>
    <phoneticPr fontId="3"/>
  </si>
  <si>
    <t>ＪＰＲ神宮前４３２</t>
    <rPh sb="3" eb="6">
      <t>ジングウマエ</t>
    </rPh>
    <phoneticPr fontId="2"/>
  </si>
  <si>
    <t>新宿三丁目イーストビル</t>
    <rPh sb="0" eb="2">
      <t>シンジュク</t>
    </rPh>
    <rPh sb="2" eb="5">
      <t>サンチョウメ</t>
    </rPh>
    <phoneticPr fontId="2"/>
  </si>
  <si>
    <t>有楽町駅前ビルディング（有楽町イトシア）</t>
    <rPh sb="0" eb="3">
      <t>ユウラクチョウ</t>
    </rPh>
    <rPh sb="3" eb="5">
      <t>エキマエ</t>
    </rPh>
    <rPh sb="12" eb="15">
      <t>ユウラクチョウ</t>
    </rPh>
    <phoneticPr fontId="2"/>
  </si>
  <si>
    <t>ＪＰＲ銀座並木通りビル</t>
    <phoneticPr fontId="3"/>
  </si>
  <si>
    <t>立川ビジネスセンタービル</t>
    <rPh sb="0" eb="2">
      <t>タチカワ</t>
    </rPh>
    <phoneticPr fontId="2"/>
  </si>
  <si>
    <t>JPR横浜ビル</t>
    <rPh sb="3" eb="5">
      <t>ヨコハマ</t>
    </rPh>
    <phoneticPr fontId="2"/>
  </si>
  <si>
    <t>JPR大宮ビル</t>
    <rPh sb="3" eb="5">
      <t>オオミヤ</t>
    </rPh>
    <phoneticPr fontId="2"/>
  </si>
  <si>
    <t>キュポ・ラ本館棟</t>
    <rPh sb="5" eb="7">
      <t>ホンカン</t>
    </rPh>
    <rPh sb="7" eb="8">
      <t>トウ</t>
    </rPh>
    <phoneticPr fontId="2"/>
  </si>
  <si>
    <t>ＪＰＲ武蔵小杉ビル</t>
    <rPh sb="3" eb="7">
      <t>ムサシコスギ</t>
    </rPh>
    <phoneticPr fontId="2"/>
  </si>
  <si>
    <t>武蔵浦和ショッピングスクエア</t>
    <rPh sb="0" eb="4">
      <t>ムサシウラワ</t>
    </rPh>
    <phoneticPr fontId="2"/>
  </si>
  <si>
    <t>川崎ダイスビル</t>
    <rPh sb="0" eb="2">
      <t>カワサキ</t>
    </rPh>
    <phoneticPr fontId="2"/>
  </si>
  <si>
    <t>ＪＰＲ名古屋伏見ビル</t>
    <rPh sb="3" eb="6">
      <t>ナゴヤ</t>
    </rPh>
    <rPh sb="6" eb="8">
      <t>フシミ</t>
    </rPh>
    <phoneticPr fontId="2"/>
  </si>
  <si>
    <t>薬院ビジネスガーデン</t>
    <rPh sb="0" eb="2">
      <t>ヤクイン</t>
    </rPh>
    <phoneticPr fontId="2"/>
  </si>
  <si>
    <t>グランフロント大阪(北館)　</t>
  </si>
  <si>
    <t>ＪＰＲ茶屋町ビル</t>
    <rPh sb="3" eb="5">
      <t>ヂャヤ</t>
    </rPh>
    <rPh sb="5" eb="6">
      <t>マチ</t>
    </rPh>
    <phoneticPr fontId="2"/>
  </si>
  <si>
    <t>合計</t>
    <rPh sb="0" eb="2">
      <t>ゴウケイ</t>
    </rPh>
    <phoneticPr fontId="3"/>
  </si>
  <si>
    <t>期末空室面積</t>
    <rPh sb="0" eb="2">
      <t>キマツ</t>
    </rPh>
    <rPh sb="2" eb="4">
      <t>クウシツ</t>
    </rPh>
    <rPh sb="4" eb="6">
      <t>メンセキ</t>
    </rPh>
    <phoneticPr fontId="3"/>
  </si>
  <si>
    <t>期末稼働率</t>
    <rPh sb="0" eb="2">
      <t>キマツ</t>
    </rPh>
    <rPh sb="2" eb="4">
      <t>カドウ</t>
    </rPh>
    <rPh sb="4" eb="5">
      <t>リツ</t>
    </rPh>
    <phoneticPr fontId="3"/>
  </si>
  <si>
    <t>（㎡）</t>
  </si>
  <si>
    <t>兼松ビル</t>
    <phoneticPr fontId="2"/>
  </si>
  <si>
    <t>南麻布ビル</t>
    <rPh sb="0" eb="3">
      <t>ミナミアザブ</t>
    </rPh>
    <phoneticPr fontId="3"/>
  </si>
  <si>
    <t>ＪＰＲ日本橋堀留ビル</t>
  </si>
  <si>
    <t>大手町タワー（底地）</t>
    <rPh sb="0" eb="3">
      <t>オオテマチ</t>
    </rPh>
    <phoneticPr fontId="3"/>
  </si>
  <si>
    <t>サイエンスプラザ・四番町プラザ</t>
    <rPh sb="9" eb="12">
      <t>ヨンバンチョウ</t>
    </rPh>
    <phoneticPr fontId="3"/>
  </si>
  <si>
    <t>芝大門センタービル</t>
    <rPh sb="0" eb="3">
      <t>シバダイモン</t>
    </rPh>
    <phoneticPr fontId="3"/>
  </si>
  <si>
    <t>東京スクエアガーデン</t>
    <rPh sb="0" eb="2">
      <t>トウキョウ</t>
    </rPh>
    <phoneticPr fontId="2"/>
  </si>
  <si>
    <t>ＪＰＲ神宮前４３２</t>
    <rPh sb="3" eb="6">
      <t>ジングウマエ</t>
    </rPh>
    <phoneticPr fontId="3"/>
  </si>
  <si>
    <t>ＪＰＲ銀座並木通りビル</t>
    <phoneticPr fontId="2"/>
  </si>
  <si>
    <t>ＦＵＮＤＥＳ水道橋</t>
  </si>
  <si>
    <t>東京建物本町ビル</t>
  </si>
  <si>
    <t>薬院ビジネスガーデン</t>
    <rPh sb="0" eb="2">
      <t>ヤクイン</t>
    </rPh>
    <phoneticPr fontId="3"/>
  </si>
  <si>
    <t>ＪＰＲ心斎橋ビル</t>
    <phoneticPr fontId="2"/>
  </si>
  <si>
    <t>ＪＰＲ梅田ロフトビル</t>
  </si>
  <si>
    <t>ハウジング・デザイン・センター神戸</t>
    <phoneticPr fontId="3"/>
  </si>
  <si>
    <t>ＪＰＲ茶屋町ビル</t>
    <rPh sb="3" eb="5">
      <t>ヂャヤ</t>
    </rPh>
    <rPh sb="5" eb="6">
      <t>マチ</t>
    </rPh>
    <phoneticPr fontId="3"/>
  </si>
  <si>
    <t>地域区分</t>
  </si>
  <si>
    <t>用途</t>
  </si>
  <si>
    <t>①</t>
  </si>
  <si>
    <t>②</t>
  </si>
  <si>
    <t>③</t>
  </si>
  <si>
    <t>④</t>
  </si>
  <si>
    <t>⑤</t>
  </si>
  <si>
    <t>⑥</t>
  </si>
  <si>
    <t>⑦</t>
  </si>
  <si>
    <t>賃貸事業収入</t>
  </si>
  <si>
    <t>賃貸事業費用</t>
  </si>
  <si>
    <t>ＮＯＩ</t>
  </si>
  <si>
    <t>減価償却費</t>
    <rPh sb="0" eb="2">
      <t>ゲンカ</t>
    </rPh>
    <rPh sb="2" eb="4">
      <t>ショウキャク</t>
    </rPh>
    <rPh sb="4" eb="5">
      <t>ヒ</t>
    </rPh>
    <phoneticPr fontId="3"/>
  </si>
  <si>
    <t>償却後利益</t>
  </si>
  <si>
    <t>資本的支出</t>
    <rPh sb="0" eb="3">
      <t>シホンテキ</t>
    </rPh>
    <rPh sb="3" eb="5">
      <t>シシュツ</t>
    </rPh>
    <phoneticPr fontId="3"/>
  </si>
  <si>
    <t>ＮＣＦ</t>
  </si>
  <si>
    <t>（減価償却費を除く）</t>
    <phoneticPr fontId="3"/>
  </si>
  <si>
    <t>=①－②</t>
    <phoneticPr fontId="3"/>
  </si>
  <si>
    <t>=③－④</t>
  </si>
  <si>
    <t>=③－⑥</t>
    <phoneticPr fontId="3"/>
  </si>
  <si>
    <t>（円）</t>
  </si>
  <si>
    <t>償却後利益</t>
    <rPh sb="0" eb="2">
      <t>ショウキャク</t>
    </rPh>
    <rPh sb="2" eb="3">
      <t>ゴ</t>
    </rPh>
    <rPh sb="3" eb="5">
      <t>リエキ</t>
    </rPh>
    <phoneticPr fontId="3"/>
  </si>
  <si>
    <t>（注）</t>
    <rPh sb="1" eb="2">
      <t>チュウ</t>
    </rPh>
    <phoneticPr fontId="5"/>
  </si>
  <si>
    <t>（注）</t>
    <rPh sb="1" eb="2">
      <t>チュウ</t>
    </rPh>
    <phoneticPr fontId="3"/>
  </si>
  <si>
    <t>ビッグス新宿ビル</t>
    <phoneticPr fontId="3"/>
  </si>
  <si>
    <t>南麻布ビル</t>
  </si>
  <si>
    <t>品川キャナルビル</t>
  </si>
  <si>
    <t>ＪＰＲ原宿ビル</t>
  </si>
  <si>
    <t>ＪＰＲ千駄ヶ谷ビル</t>
  </si>
  <si>
    <t>大手町タワー（底地）</t>
    <rPh sb="0" eb="3">
      <t>オオテマチ</t>
    </rPh>
    <rPh sb="7" eb="8">
      <t>ソコ</t>
    </rPh>
    <rPh sb="8" eb="9">
      <t>チ</t>
    </rPh>
    <phoneticPr fontId="3"/>
  </si>
  <si>
    <t>サイエンスプラザ・四番町プラザ</t>
    <rPh sb="9" eb="11">
      <t>ヨンバン</t>
    </rPh>
    <rPh sb="11" eb="12">
      <t>マチ</t>
    </rPh>
    <phoneticPr fontId="3"/>
  </si>
  <si>
    <t>新宿三丁目イーストビル</t>
    <rPh sb="0" eb="2">
      <t>シンジュク</t>
    </rPh>
    <rPh sb="2" eb="5">
      <t>3チョウメ</t>
    </rPh>
    <phoneticPr fontId="3"/>
  </si>
  <si>
    <t>有楽町駅前ビルディング（有楽町イトシア）</t>
  </si>
  <si>
    <t>ＦＵＮＤＥＳ水道橋</t>
    <phoneticPr fontId="3"/>
  </si>
  <si>
    <t>ゆめおおおかオフィスタワー</t>
    <phoneticPr fontId="3"/>
  </si>
  <si>
    <t>オリナスタワー</t>
    <phoneticPr fontId="3"/>
  </si>
  <si>
    <t>武蔵浦和ショッピングスクエア</t>
    <rPh sb="0" eb="2">
      <t>ムサシ</t>
    </rPh>
    <rPh sb="2" eb="4">
      <t>ウラワ</t>
    </rPh>
    <phoneticPr fontId="3"/>
  </si>
  <si>
    <t>天神１２１ビル</t>
    <phoneticPr fontId="3"/>
  </si>
  <si>
    <t>ＪＰＲ堂島ビル</t>
    <phoneticPr fontId="3"/>
  </si>
  <si>
    <t>薬院ビジネスガーデン</t>
    <rPh sb="0" eb="1">
      <t>クスリ</t>
    </rPh>
    <rPh sb="1" eb="2">
      <t>イン</t>
    </rPh>
    <phoneticPr fontId="3"/>
  </si>
  <si>
    <t>テナント又は共有者から賃料収入等を開示することにつき同意が得られていないため、やむを得ない事情により開示していません。</t>
    <rPh sb="4" eb="5">
      <t>マタ</t>
    </rPh>
    <rPh sb="6" eb="9">
      <t>キョウユウシャ</t>
    </rPh>
    <rPh sb="11" eb="13">
      <t>チンリョウ</t>
    </rPh>
    <rPh sb="13" eb="16">
      <t>シュウニュウトウ</t>
    </rPh>
    <rPh sb="17" eb="19">
      <t>カイジ</t>
    </rPh>
    <rPh sb="26" eb="28">
      <t>ドウイ</t>
    </rPh>
    <rPh sb="29" eb="30">
      <t>エ</t>
    </rPh>
    <rPh sb="42" eb="43">
      <t>エ</t>
    </rPh>
    <rPh sb="45" eb="47">
      <t>ジジョウ</t>
    </rPh>
    <rPh sb="50" eb="52">
      <t>カイジ</t>
    </rPh>
    <phoneticPr fontId="3"/>
  </si>
  <si>
    <t>＜カテゴリー別＞</t>
  </si>
  <si>
    <t>地域別</t>
  </si>
  <si>
    <t>東京都心合計</t>
  </si>
  <si>
    <t>東京周辺部合計</t>
  </si>
  <si>
    <t>地方合計</t>
  </si>
  <si>
    <t>用途別</t>
  </si>
  <si>
    <t>事務所合計</t>
  </si>
  <si>
    <t>事務所規模別</t>
    <phoneticPr fontId="3"/>
  </si>
  <si>
    <t>大規模ビル</t>
  </si>
  <si>
    <t>大型ビル</t>
  </si>
  <si>
    <t>中型ビル</t>
  </si>
  <si>
    <t>小型ビル</t>
  </si>
  <si>
    <t>ＮＯＩ</t>
    <phoneticPr fontId="3"/>
  </si>
  <si>
    <t>償却後利益</t>
    <rPh sb="0" eb="2">
      <t>ショウキャク</t>
    </rPh>
    <rPh sb="2" eb="3">
      <t>アト</t>
    </rPh>
    <rPh sb="3" eb="5">
      <t>リエキ</t>
    </rPh>
    <phoneticPr fontId="3"/>
  </si>
  <si>
    <t>売上高
経費率</t>
    <rPh sb="0" eb="2">
      <t>ウリアゲ</t>
    </rPh>
    <rPh sb="2" eb="3">
      <t>ダカ</t>
    </rPh>
    <rPh sb="4" eb="6">
      <t>ケイヒ</t>
    </rPh>
    <rPh sb="6" eb="7">
      <t>リツ</t>
    </rPh>
    <phoneticPr fontId="3"/>
  </si>
  <si>
    <t>売上高
利益率</t>
    <rPh sb="0" eb="2">
      <t>ウリアゲ</t>
    </rPh>
    <rPh sb="2" eb="3">
      <t>ダカ</t>
    </rPh>
    <rPh sb="4" eb="6">
      <t>リエキ</t>
    </rPh>
    <rPh sb="6" eb="7">
      <t>リツ</t>
    </rPh>
    <phoneticPr fontId="3"/>
  </si>
  <si>
    <t>ＲＯＡ</t>
    <phoneticPr fontId="3"/>
  </si>
  <si>
    <t>取得価格
ベース</t>
    <rPh sb="0" eb="2">
      <t>シュトク</t>
    </rPh>
    <rPh sb="2" eb="4">
      <t>カカク</t>
    </rPh>
    <phoneticPr fontId="3"/>
  </si>
  <si>
    <t>期中平均
簿価ベース</t>
    <rPh sb="0" eb="2">
      <t>キチュウ</t>
    </rPh>
    <rPh sb="2" eb="4">
      <t>ヘイキン</t>
    </rPh>
    <rPh sb="5" eb="6">
      <t>ボ</t>
    </rPh>
    <rPh sb="6" eb="7">
      <t>アタイ</t>
    </rPh>
    <phoneticPr fontId="3"/>
  </si>
  <si>
    <t>期末帳簿
価額ベース</t>
    <rPh sb="0" eb="2">
      <t>キマツ</t>
    </rPh>
    <rPh sb="2" eb="4">
      <t>チョウボ</t>
    </rPh>
    <rPh sb="5" eb="7">
      <t>カガク</t>
    </rPh>
    <phoneticPr fontId="3"/>
  </si>
  <si>
    <t>（注）</t>
  </si>
  <si>
    <t>（注）</t>
    <phoneticPr fontId="3"/>
  </si>
  <si>
    <t>テナント又は共有者から賃料収入等を開示することにつき同意が得られていないため、やむを得ない事情により開示していません。</t>
    <phoneticPr fontId="3"/>
  </si>
  <si>
    <t>ＮＯＩの対前期変動率</t>
    <rPh sb="4" eb="5">
      <t>タイ</t>
    </rPh>
    <rPh sb="5" eb="7">
      <t>ゼンキ</t>
    </rPh>
    <rPh sb="7" eb="10">
      <t>ヘンドウリツ</t>
    </rPh>
    <phoneticPr fontId="3"/>
  </si>
  <si>
    <t>ＮＯＩ利回り
（年換算NOIの取得価格に対する割合）</t>
    <rPh sb="3" eb="5">
      <t>リマワ</t>
    </rPh>
    <rPh sb="8" eb="9">
      <t>ネン</t>
    </rPh>
    <rPh sb="9" eb="11">
      <t>カンサン</t>
    </rPh>
    <rPh sb="15" eb="17">
      <t>シュトク</t>
    </rPh>
    <rPh sb="17" eb="19">
      <t>カカク</t>
    </rPh>
    <rPh sb="20" eb="21">
      <t>タイ</t>
    </rPh>
    <rPh sb="23" eb="25">
      <t>ワリアイ</t>
    </rPh>
    <phoneticPr fontId="3"/>
  </si>
  <si>
    <t>＜カテゴリー別＞</t>
    <rPh sb="6" eb="7">
      <t>ベツ</t>
    </rPh>
    <phoneticPr fontId="3"/>
  </si>
  <si>
    <t>地域別</t>
    <rPh sb="0" eb="2">
      <t>チイキ</t>
    </rPh>
    <rPh sb="2" eb="3">
      <t>ベツ</t>
    </rPh>
    <phoneticPr fontId="3"/>
  </si>
  <si>
    <t>東京都心合計</t>
    <rPh sb="0" eb="2">
      <t>トウキョウ</t>
    </rPh>
    <rPh sb="2" eb="4">
      <t>トシン</t>
    </rPh>
    <rPh sb="4" eb="6">
      <t>ゴウケイ</t>
    </rPh>
    <phoneticPr fontId="3"/>
  </si>
  <si>
    <t>東京周辺部合計</t>
    <rPh sb="0" eb="2">
      <t>トウキョウ</t>
    </rPh>
    <rPh sb="2" eb="4">
      <t>シュウヘン</t>
    </rPh>
    <rPh sb="4" eb="5">
      <t>ブ</t>
    </rPh>
    <rPh sb="5" eb="7">
      <t>ゴウケイ</t>
    </rPh>
    <phoneticPr fontId="3"/>
  </si>
  <si>
    <t>地方合計</t>
    <rPh sb="0" eb="2">
      <t>チホウ</t>
    </rPh>
    <rPh sb="2" eb="4">
      <t>ゴウケイ</t>
    </rPh>
    <phoneticPr fontId="3"/>
  </si>
  <si>
    <t>用途別</t>
    <rPh sb="0" eb="2">
      <t>ヨウト</t>
    </rPh>
    <rPh sb="2" eb="3">
      <t>ベツ</t>
    </rPh>
    <phoneticPr fontId="3"/>
  </si>
  <si>
    <t>事務所合計</t>
    <rPh sb="0" eb="2">
      <t>ジム</t>
    </rPh>
    <rPh sb="2" eb="3">
      <t>ジョ</t>
    </rPh>
    <rPh sb="3" eb="5">
      <t>ゴウケイ</t>
    </rPh>
    <phoneticPr fontId="3"/>
  </si>
  <si>
    <t>事務所規模別</t>
    <rPh sb="0" eb="2">
      <t>ジム</t>
    </rPh>
    <rPh sb="2" eb="3">
      <t>ショ</t>
    </rPh>
    <rPh sb="3" eb="5">
      <t>キボ</t>
    </rPh>
    <rPh sb="5" eb="6">
      <t>ベツ</t>
    </rPh>
    <phoneticPr fontId="3"/>
  </si>
  <si>
    <t>償却後利益の対前期変動率</t>
    <rPh sb="0" eb="2">
      <t>ショウキャク</t>
    </rPh>
    <rPh sb="2" eb="3">
      <t>ゴ</t>
    </rPh>
    <rPh sb="3" eb="5">
      <t>リエキ</t>
    </rPh>
    <rPh sb="6" eb="7">
      <t>タイ</t>
    </rPh>
    <rPh sb="7" eb="9">
      <t>ゼンキ</t>
    </rPh>
    <rPh sb="9" eb="12">
      <t>ヘンドウリツ</t>
    </rPh>
    <phoneticPr fontId="3"/>
  </si>
  <si>
    <t>ＲＯＡ
（年換算償却後利益の平均帳簿価額に対する割合）</t>
    <rPh sb="5" eb="6">
      <t>ネン</t>
    </rPh>
    <rPh sb="6" eb="8">
      <t>カンサン</t>
    </rPh>
    <rPh sb="8" eb="10">
      <t>ショウキャク</t>
    </rPh>
    <rPh sb="10" eb="11">
      <t>ゴ</t>
    </rPh>
    <rPh sb="11" eb="13">
      <t>リエキ</t>
    </rPh>
    <rPh sb="14" eb="16">
      <t>ヘイキン</t>
    </rPh>
    <rPh sb="16" eb="18">
      <t>チョウボ</t>
    </rPh>
    <rPh sb="18" eb="20">
      <t>カガク</t>
    </rPh>
    <rPh sb="21" eb="22">
      <t>タイ</t>
    </rPh>
    <rPh sb="24" eb="26">
      <t>ワリアイ</t>
    </rPh>
    <phoneticPr fontId="3"/>
  </si>
  <si>
    <t>グランフロント大阪(うめきた広場・南館)　</t>
  </si>
  <si>
    <t>地域区分</t>
    <rPh sb="0" eb="1">
      <t>チ</t>
    </rPh>
    <rPh sb="1" eb="2">
      <t>イキ</t>
    </rPh>
    <rPh sb="2" eb="3">
      <t>ク</t>
    </rPh>
    <rPh sb="3" eb="4">
      <t>ブン</t>
    </rPh>
    <phoneticPr fontId="3"/>
  </si>
  <si>
    <t>東京都心</t>
    <rPh sb="0" eb="1">
      <t>ヒガシ</t>
    </rPh>
    <rPh sb="1" eb="2">
      <t>キョウ</t>
    </rPh>
    <rPh sb="2" eb="3">
      <t>ミヤコ</t>
    </rPh>
    <rPh sb="3" eb="4">
      <t>ココロ</t>
    </rPh>
    <phoneticPr fontId="2"/>
  </si>
  <si>
    <t>東京都心</t>
    <rPh sb="0" eb="2">
      <t>トウキョウ</t>
    </rPh>
    <rPh sb="2" eb="3">
      <t>ト</t>
    </rPh>
    <rPh sb="3" eb="4">
      <t>シン</t>
    </rPh>
    <phoneticPr fontId="2"/>
  </si>
  <si>
    <t>東京都心</t>
    <rPh sb="0" eb="2">
      <t>トウキョウ</t>
    </rPh>
    <rPh sb="2" eb="4">
      <t>トシン</t>
    </rPh>
    <phoneticPr fontId="2"/>
  </si>
  <si>
    <t>東京周辺部</t>
    <rPh sb="0" eb="1">
      <t>ヒガシ</t>
    </rPh>
    <rPh sb="1" eb="2">
      <t>キョウ</t>
    </rPh>
    <rPh sb="2" eb="3">
      <t>シュウ</t>
    </rPh>
    <rPh sb="3" eb="4">
      <t>ヘン</t>
    </rPh>
    <rPh sb="4" eb="5">
      <t>ブ</t>
    </rPh>
    <phoneticPr fontId="2"/>
  </si>
  <si>
    <t>地方</t>
    <rPh sb="0" eb="1">
      <t>チ</t>
    </rPh>
    <rPh sb="1" eb="2">
      <t>ホウ</t>
    </rPh>
    <phoneticPr fontId="2"/>
  </si>
  <si>
    <t>用途</t>
    <rPh sb="0" eb="1">
      <t>ヨウ</t>
    </rPh>
    <rPh sb="1" eb="2">
      <t>ト</t>
    </rPh>
    <phoneticPr fontId="3"/>
  </si>
  <si>
    <t>事務所</t>
    <rPh sb="0" eb="1">
      <t>コト</t>
    </rPh>
    <rPh sb="1" eb="2">
      <t>ツトム</t>
    </rPh>
    <rPh sb="2" eb="3">
      <t>ショ</t>
    </rPh>
    <phoneticPr fontId="2"/>
  </si>
  <si>
    <t>事務所</t>
    <rPh sb="0" eb="2">
      <t>ジム</t>
    </rPh>
    <rPh sb="2" eb="3">
      <t>ショ</t>
    </rPh>
    <phoneticPr fontId="2"/>
  </si>
  <si>
    <t>不動産の名称</t>
    <rPh sb="0" eb="1">
      <t>フ</t>
    </rPh>
    <rPh sb="1" eb="2">
      <t>ドウ</t>
    </rPh>
    <rPh sb="2" eb="3">
      <t>サン</t>
    </rPh>
    <rPh sb="4" eb="5">
      <t>ナ</t>
    </rPh>
    <rPh sb="5" eb="6">
      <t>ショウ</t>
    </rPh>
    <phoneticPr fontId="3"/>
  </si>
  <si>
    <t>六番町ビル</t>
  </si>
  <si>
    <t>銀座三和ビル</t>
  </si>
  <si>
    <t>サイエンスプラザ・四番町プラザ</t>
    <rPh sb="9" eb="11">
      <t>ヨンバン</t>
    </rPh>
    <rPh sb="11" eb="12">
      <t>マチ</t>
    </rPh>
    <phoneticPr fontId="2"/>
  </si>
  <si>
    <t>ＪＰＲ神宮前４３２</t>
    <phoneticPr fontId="3"/>
  </si>
  <si>
    <t>ＦＵＮＤＥＳ水道橋</t>
    <rPh sb="6" eb="9">
      <t>スイドウバシ</t>
    </rPh>
    <phoneticPr fontId="2"/>
  </si>
  <si>
    <t>キュポ・ラ本館棟</t>
  </si>
  <si>
    <t>ＪＰＲ武蔵小杉ビル</t>
    <phoneticPr fontId="3"/>
  </si>
  <si>
    <t>武蔵浦和ショッピングスクエア</t>
  </si>
  <si>
    <t>川崎ダイスビル</t>
  </si>
  <si>
    <t>ハウジング・デザイン・センター神戸</t>
  </si>
  <si>
    <t>ＪＰＲ茶屋町ビル</t>
  </si>
  <si>
    <t>価格情報</t>
    <rPh sb="0" eb="2">
      <t>カカク</t>
    </rPh>
    <rPh sb="2" eb="4">
      <t>ジョウホウ</t>
    </rPh>
    <phoneticPr fontId="3"/>
  </si>
  <si>
    <t>取得価格（円）</t>
    <rPh sb="0" eb="1">
      <t>トリ</t>
    </rPh>
    <rPh sb="1" eb="2">
      <t>エ</t>
    </rPh>
    <rPh sb="2" eb="3">
      <t>アタイ</t>
    </rPh>
    <rPh sb="3" eb="4">
      <t>カク</t>
    </rPh>
    <rPh sb="5" eb="6">
      <t>エン</t>
    </rPh>
    <phoneticPr fontId="3"/>
  </si>
  <si>
    <t>投資比率</t>
    <rPh sb="0" eb="1">
      <t>ナ</t>
    </rPh>
    <rPh sb="1" eb="2">
      <t>シ</t>
    </rPh>
    <rPh sb="2" eb="3">
      <t>ヒ</t>
    </rPh>
    <rPh sb="3" eb="4">
      <t>リツ</t>
    </rPh>
    <phoneticPr fontId="3"/>
  </si>
  <si>
    <t>土地（円）</t>
    <rPh sb="0" eb="2">
      <t>トチ</t>
    </rPh>
    <phoneticPr fontId="3"/>
  </si>
  <si>
    <t>建物等（円）</t>
    <rPh sb="0" eb="3">
      <t>タテモノトウ</t>
    </rPh>
    <phoneticPr fontId="3"/>
  </si>
  <si>
    <t>取得時評価額（円）</t>
    <rPh sb="0" eb="2">
      <t>シュトク</t>
    </rPh>
    <rPh sb="2" eb="3">
      <t>ジ</t>
    </rPh>
    <rPh sb="3" eb="6">
      <t>ヒョウカガク</t>
    </rPh>
    <phoneticPr fontId="3"/>
  </si>
  <si>
    <t>期末評価額（円）</t>
    <rPh sb="0" eb="1">
      <t>キ</t>
    </rPh>
    <rPh sb="1" eb="2">
      <t>スエ</t>
    </rPh>
    <rPh sb="2" eb="3">
      <t>ヒョウ</t>
    </rPh>
    <rPh sb="3" eb="4">
      <t>アタイ</t>
    </rPh>
    <rPh sb="4" eb="5">
      <t>ガク</t>
    </rPh>
    <phoneticPr fontId="3"/>
  </si>
  <si>
    <t>期末帳簿価額（円）</t>
    <rPh sb="0" eb="1">
      <t>キ</t>
    </rPh>
    <rPh sb="1" eb="2">
      <t>スエ</t>
    </rPh>
    <rPh sb="2" eb="3">
      <t>トバリ</t>
    </rPh>
    <rPh sb="3" eb="4">
      <t>ボ</t>
    </rPh>
    <rPh sb="4" eb="5">
      <t>アタイ</t>
    </rPh>
    <rPh sb="5" eb="6">
      <t>ガク</t>
    </rPh>
    <phoneticPr fontId="3"/>
  </si>
  <si>
    <t>賃貸借情報</t>
    <rPh sb="0" eb="3">
      <t>チンタイシャク</t>
    </rPh>
    <rPh sb="3" eb="5">
      <t>ジョウホウ</t>
    </rPh>
    <phoneticPr fontId="3"/>
  </si>
  <si>
    <t>期末テナント数</t>
    <rPh sb="0" eb="1">
      <t>キ</t>
    </rPh>
    <rPh sb="1" eb="2">
      <t>スエ</t>
    </rPh>
    <rPh sb="6" eb="7">
      <t>スウ</t>
    </rPh>
    <phoneticPr fontId="3"/>
  </si>
  <si>
    <t>期末総賃貸可能面積（㎡）</t>
    <rPh sb="0" eb="1">
      <t>キ</t>
    </rPh>
    <rPh sb="1" eb="2">
      <t>スエ</t>
    </rPh>
    <rPh sb="2" eb="3">
      <t>ソウ</t>
    </rPh>
    <rPh sb="3" eb="4">
      <t>チン</t>
    </rPh>
    <rPh sb="4" eb="5">
      <t>カシ</t>
    </rPh>
    <rPh sb="5" eb="6">
      <t>カ</t>
    </rPh>
    <rPh sb="6" eb="7">
      <t>ノウ</t>
    </rPh>
    <rPh sb="7" eb="8">
      <t>メン</t>
    </rPh>
    <rPh sb="8" eb="9">
      <t>セキ</t>
    </rPh>
    <phoneticPr fontId="3"/>
  </si>
  <si>
    <t>期末総賃貸面積（㎡）</t>
    <rPh sb="0" eb="1">
      <t>キ</t>
    </rPh>
    <rPh sb="1" eb="2">
      <t>スエ</t>
    </rPh>
    <rPh sb="2" eb="3">
      <t>ソウ</t>
    </rPh>
    <rPh sb="3" eb="4">
      <t>チン</t>
    </rPh>
    <rPh sb="4" eb="5">
      <t>カシ</t>
    </rPh>
    <rPh sb="5" eb="6">
      <t>メン</t>
    </rPh>
    <rPh sb="6" eb="7">
      <t>セキ</t>
    </rPh>
    <phoneticPr fontId="3"/>
  </si>
  <si>
    <t>稼働率</t>
    <rPh sb="0" eb="1">
      <t>カセ</t>
    </rPh>
    <rPh sb="1" eb="2">
      <t>ドウ</t>
    </rPh>
    <rPh sb="2" eb="3">
      <t>リツ</t>
    </rPh>
    <phoneticPr fontId="3"/>
  </si>
  <si>
    <t>期末稼働率</t>
    <rPh sb="0" eb="1">
      <t>キ</t>
    </rPh>
    <rPh sb="1" eb="2">
      <t>スエ</t>
    </rPh>
    <rPh sb="2" eb="3">
      <t>カセ</t>
    </rPh>
    <rPh sb="3" eb="4">
      <t>ドウ</t>
    </rPh>
    <rPh sb="4" eb="5">
      <t>リツ</t>
    </rPh>
    <phoneticPr fontId="3"/>
  </si>
  <si>
    <t>月末稼働率の期中平均</t>
  </si>
  <si>
    <t>損益情報</t>
    <rPh sb="0" eb="2">
      <t>ソンエキ</t>
    </rPh>
    <rPh sb="2" eb="4">
      <t>ジョウホウ</t>
    </rPh>
    <phoneticPr fontId="3"/>
  </si>
  <si>
    <t>①賃貸事業収入合計（円）</t>
    <rPh sb="1" eb="2">
      <t>チン</t>
    </rPh>
    <rPh sb="2" eb="3">
      <t>カシ</t>
    </rPh>
    <rPh sb="3" eb="4">
      <t>コト</t>
    </rPh>
    <rPh sb="4" eb="5">
      <t>ギョウ</t>
    </rPh>
    <rPh sb="5" eb="6">
      <t>オサム</t>
    </rPh>
    <rPh sb="6" eb="7">
      <t>イ</t>
    </rPh>
    <rPh sb="7" eb="8">
      <t>ゴウ</t>
    </rPh>
    <rPh sb="8" eb="9">
      <t>ケイ</t>
    </rPh>
    <phoneticPr fontId="3"/>
  </si>
  <si>
    <t>（注1）</t>
  </si>
  <si>
    <t>賃料等収入（円）</t>
    <rPh sb="0" eb="2">
      <t>チンリョウ</t>
    </rPh>
    <rPh sb="2" eb="3">
      <t>トウ</t>
    </rPh>
    <rPh sb="3" eb="5">
      <t>シュウニュウ</t>
    </rPh>
    <phoneticPr fontId="3"/>
  </si>
  <si>
    <t>その他賃貸事業収入（円）</t>
    <rPh sb="2" eb="3">
      <t>ホカ</t>
    </rPh>
    <rPh sb="3" eb="5">
      <t>チンタイ</t>
    </rPh>
    <rPh sb="5" eb="7">
      <t>ジギョウ</t>
    </rPh>
    <rPh sb="7" eb="9">
      <t>シュウニュウ</t>
    </rPh>
    <phoneticPr fontId="3"/>
  </si>
  <si>
    <t>②賃貸事業費用合計（円）</t>
    <rPh sb="1" eb="2">
      <t>チン</t>
    </rPh>
    <rPh sb="2" eb="3">
      <t>カシ</t>
    </rPh>
    <rPh sb="3" eb="4">
      <t>コト</t>
    </rPh>
    <rPh sb="4" eb="5">
      <t>ギョウ</t>
    </rPh>
    <rPh sb="5" eb="6">
      <t>ヒ</t>
    </rPh>
    <rPh sb="6" eb="7">
      <t>ヨウ</t>
    </rPh>
    <rPh sb="7" eb="8">
      <t>ゴウ</t>
    </rPh>
    <rPh sb="8" eb="9">
      <t>ケイ</t>
    </rPh>
    <phoneticPr fontId="3"/>
  </si>
  <si>
    <t>外注委託費（円）</t>
    <rPh sb="0" eb="1">
      <t>ソト</t>
    </rPh>
    <rPh sb="1" eb="2">
      <t>チュウ</t>
    </rPh>
    <rPh sb="2" eb="3">
      <t>イ</t>
    </rPh>
    <rPh sb="3" eb="4">
      <t>コトヅケ</t>
    </rPh>
    <rPh sb="4" eb="5">
      <t>ヒ</t>
    </rPh>
    <phoneticPr fontId="3"/>
  </si>
  <si>
    <t>水道光熱費（円）</t>
    <rPh sb="0" eb="1">
      <t>ミズ</t>
    </rPh>
    <rPh sb="1" eb="2">
      <t>ミチ</t>
    </rPh>
    <rPh sb="2" eb="3">
      <t>ヒカリ</t>
    </rPh>
    <rPh sb="3" eb="4">
      <t>ネツ</t>
    </rPh>
    <rPh sb="4" eb="5">
      <t>ヒ</t>
    </rPh>
    <phoneticPr fontId="3"/>
  </si>
  <si>
    <t>公租公課（円）</t>
    <rPh sb="0" eb="1">
      <t>オオヤケ</t>
    </rPh>
    <rPh sb="1" eb="2">
      <t>ソ</t>
    </rPh>
    <rPh sb="2" eb="3">
      <t>オオヤケ</t>
    </rPh>
    <rPh sb="3" eb="4">
      <t>カ</t>
    </rPh>
    <phoneticPr fontId="3"/>
  </si>
  <si>
    <t>保険料（円）</t>
    <rPh sb="0" eb="1">
      <t>タモツ</t>
    </rPh>
    <rPh sb="1" eb="2">
      <t>ケン</t>
    </rPh>
    <rPh sb="2" eb="3">
      <t>リョウ</t>
    </rPh>
    <phoneticPr fontId="3"/>
  </si>
  <si>
    <t>修繕工事費（円）</t>
    <rPh sb="0" eb="1">
      <t>オサム</t>
    </rPh>
    <rPh sb="1" eb="2">
      <t>ツクロ</t>
    </rPh>
    <rPh sb="2" eb="3">
      <t>タクミ</t>
    </rPh>
    <rPh sb="3" eb="4">
      <t>コト</t>
    </rPh>
    <rPh sb="4" eb="5">
      <t>ヒ</t>
    </rPh>
    <phoneticPr fontId="3"/>
  </si>
  <si>
    <t>管理委託料（円）</t>
    <rPh sb="0" eb="1">
      <t>カン</t>
    </rPh>
    <rPh sb="1" eb="2">
      <t>リ</t>
    </rPh>
    <rPh sb="2" eb="3">
      <t>イ</t>
    </rPh>
    <rPh sb="3" eb="4">
      <t>コトヅケ</t>
    </rPh>
    <rPh sb="4" eb="5">
      <t>リョウ</t>
    </rPh>
    <phoneticPr fontId="3"/>
  </si>
  <si>
    <t>管理組合費（円）</t>
    <rPh sb="0" eb="1">
      <t>カン</t>
    </rPh>
    <rPh sb="1" eb="2">
      <t>リ</t>
    </rPh>
    <rPh sb="2" eb="3">
      <t>クミ</t>
    </rPh>
    <rPh sb="3" eb="4">
      <t>ゴウ</t>
    </rPh>
    <rPh sb="4" eb="5">
      <t>ヒ</t>
    </rPh>
    <phoneticPr fontId="3"/>
  </si>
  <si>
    <t>その他賃貸事業費用（円）</t>
    <rPh sb="2" eb="3">
      <t>ホカ</t>
    </rPh>
    <rPh sb="3" eb="5">
      <t>チンタイ</t>
    </rPh>
    <rPh sb="5" eb="7">
      <t>ジギョウ</t>
    </rPh>
    <rPh sb="7" eb="8">
      <t>ヒ</t>
    </rPh>
    <rPh sb="8" eb="9">
      <t>ヨウ</t>
    </rPh>
    <phoneticPr fontId="3"/>
  </si>
  <si>
    <t>③ＮＯＩ（＝①－②）（円）</t>
    <phoneticPr fontId="3"/>
  </si>
  <si>
    <t>④減価償却費（円）</t>
    <rPh sb="1" eb="2">
      <t>ゲン</t>
    </rPh>
    <rPh sb="2" eb="3">
      <t>アタイ</t>
    </rPh>
    <rPh sb="3" eb="4">
      <t>ツグナ</t>
    </rPh>
    <rPh sb="4" eb="5">
      <t>キャク</t>
    </rPh>
    <rPh sb="5" eb="6">
      <t>ヒ</t>
    </rPh>
    <phoneticPr fontId="3"/>
  </si>
  <si>
    <t>⑤賃貸事業損益（＝③－④）（円）</t>
    <rPh sb="1" eb="2">
      <t>チン</t>
    </rPh>
    <rPh sb="2" eb="3">
      <t>カシ</t>
    </rPh>
    <rPh sb="3" eb="4">
      <t>コト</t>
    </rPh>
    <rPh sb="4" eb="5">
      <t>ギョウ</t>
    </rPh>
    <rPh sb="5" eb="6">
      <t>ソン</t>
    </rPh>
    <rPh sb="6" eb="7">
      <t>エキ</t>
    </rPh>
    <phoneticPr fontId="3"/>
  </si>
  <si>
    <t>⑥資本的支出（円）</t>
    <rPh sb="1" eb="2">
      <t>シ</t>
    </rPh>
    <rPh sb="2" eb="3">
      <t>ホン</t>
    </rPh>
    <rPh sb="3" eb="4">
      <t>マト</t>
    </rPh>
    <rPh sb="4" eb="5">
      <t>ササ</t>
    </rPh>
    <rPh sb="5" eb="6">
      <t>デ</t>
    </rPh>
    <phoneticPr fontId="3"/>
  </si>
  <si>
    <t>⑦ＮＣＦ（＝③－⑥）（円）</t>
    <phoneticPr fontId="3"/>
  </si>
  <si>
    <t>（参考情報）</t>
    <rPh sb="1" eb="3">
      <t>サンコウ</t>
    </rPh>
    <rPh sb="3" eb="5">
      <t>ジョウホウ</t>
    </rPh>
    <phoneticPr fontId="3"/>
  </si>
  <si>
    <t>年換算ＮＯＩ利回り（対取得価格）</t>
    <rPh sb="0" eb="1">
      <t>ネン</t>
    </rPh>
    <rPh sb="1" eb="2">
      <t>ガン</t>
    </rPh>
    <rPh sb="2" eb="3">
      <t>サン</t>
    </rPh>
    <rPh sb="6" eb="7">
      <t>リ</t>
    </rPh>
    <rPh sb="7" eb="8">
      <t>カイ</t>
    </rPh>
    <rPh sb="10" eb="11">
      <t>タイ</t>
    </rPh>
    <rPh sb="11" eb="12">
      <t>トリ</t>
    </rPh>
    <rPh sb="12" eb="13">
      <t>エ</t>
    </rPh>
    <rPh sb="13" eb="14">
      <t>アタイ</t>
    </rPh>
    <rPh sb="14" eb="15">
      <t>カク</t>
    </rPh>
    <phoneticPr fontId="3"/>
  </si>
  <si>
    <t>（注1）テナント又は共有者から賃料収入等を開示することにつき同意が得られていないため、やむを得ない事情により開示していません。</t>
    <phoneticPr fontId="3"/>
  </si>
  <si>
    <t>（注1）テナント又は共有者から賃料収入等を開示することにつき同意が得られていないため、やむを得ない事情により開示していません。</t>
  </si>
  <si>
    <t>東京周辺部</t>
    <rPh sb="0" eb="1">
      <t>ヒガシ</t>
    </rPh>
    <rPh sb="1" eb="2">
      <t>キョウ</t>
    </rPh>
    <rPh sb="2" eb="3">
      <t>シュウ</t>
    </rPh>
    <rPh sb="3" eb="4">
      <t>ヘン</t>
    </rPh>
    <rPh sb="4" eb="5">
      <t>ブ</t>
    </rPh>
    <phoneticPr fontId="3"/>
  </si>
  <si>
    <t>地方</t>
    <rPh sb="0" eb="1">
      <t>チ</t>
    </rPh>
    <rPh sb="1" eb="2">
      <t>ホウ</t>
    </rPh>
    <phoneticPr fontId="3"/>
  </si>
  <si>
    <t>地域別</t>
    <rPh sb="0" eb="1">
      <t>チ</t>
    </rPh>
    <rPh sb="1" eb="2">
      <t>イキ</t>
    </rPh>
    <rPh sb="2" eb="3">
      <t>ベツ</t>
    </rPh>
    <phoneticPr fontId="3"/>
  </si>
  <si>
    <t>用途別</t>
    <rPh sb="0" eb="1">
      <t>ヨウ</t>
    </rPh>
    <rPh sb="1" eb="2">
      <t>ト</t>
    </rPh>
    <rPh sb="2" eb="3">
      <t>ベツ</t>
    </rPh>
    <phoneticPr fontId="3"/>
  </si>
  <si>
    <t>事務所</t>
    <rPh sb="0" eb="1">
      <t>コト</t>
    </rPh>
    <rPh sb="1" eb="2">
      <t>ツトム</t>
    </rPh>
    <rPh sb="2" eb="3">
      <t>ショ</t>
    </rPh>
    <phoneticPr fontId="3"/>
  </si>
  <si>
    <t>事務所</t>
    <phoneticPr fontId="3"/>
  </si>
  <si>
    <t>不動産の区分</t>
    <rPh sb="0" eb="1">
      <t>フ</t>
    </rPh>
    <rPh sb="1" eb="2">
      <t>ドウ</t>
    </rPh>
    <rPh sb="2" eb="3">
      <t>サン</t>
    </rPh>
    <rPh sb="4" eb="6">
      <t>クブン</t>
    </rPh>
    <phoneticPr fontId="3"/>
  </si>
  <si>
    <t>ＪＰＲ麹町ビル</t>
  </si>
  <si>
    <t>大手町フィナンシャルシティ ノースタワー</t>
  </si>
  <si>
    <t>ＪＰＲ銀座並木通りビル</t>
  </si>
  <si>
    <t>ＦＵＮＤＥＳ上野</t>
  </si>
  <si>
    <t>商業施設等</t>
  </si>
  <si>
    <t>商業施設等合計</t>
  </si>
  <si>
    <t>商業施設等合計</t>
    <rPh sb="5" eb="7">
      <t>ゴウケイ</t>
    </rPh>
    <phoneticPr fontId="3"/>
  </si>
  <si>
    <t>商業施設等</t>
    <phoneticPr fontId="2"/>
  </si>
  <si>
    <t>新宿三丁目イーストビル</t>
  </si>
  <si>
    <t>立川ビジネスセンタービル</t>
  </si>
  <si>
    <t>ＪＰＲ横浜ビル</t>
    <phoneticPr fontId="3"/>
  </si>
  <si>
    <t>ＪＰＲ大宮ビル</t>
    <rPh sb="3" eb="5">
      <t>オオミヤ</t>
    </rPh>
    <phoneticPr fontId="2"/>
  </si>
  <si>
    <t>センシティビルディング</t>
    <phoneticPr fontId="2"/>
  </si>
  <si>
    <t>グランフロント大阪
(うめきた広場・南館)　</t>
    <phoneticPr fontId="3"/>
  </si>
  <si>
    <t>グランフロント大阪
(北館)　</t>
    <phoneticPr fontId="3"/>
  </si>
  <si>
    <t>第44期:2023年7月1日～2023年12月31日</t>
    <phoneticPr fontId="3"/>
  </si>
  <si>
    <t>S
8F</t>
    <phoneticPr fontId="3"/>
  </si>
  <si>
    <t>S・RC
B1/7F</t>
    <phoneticPr fontId="3"/>
  </si>
  <si>
    <t>S
B2/10F</t>
    <phoneticPr fontId="3"/>
  </si>
  <si>
    <t>S・SRC
13F</t>
    <phoneticPr fontId="3"/>
  </si>
  <si>
    <t>SRC
B1/12F</t>
    <phoneticPr fontId="3"/>
  </si>
  <si>
    <t>SRC・S
12F</t>
    <phoneticPr fontId="3"/>
  </si>
  <si>
    <t>S・SRC B1/10F</t>
    <phoneticPr fontId="3"/>
  </si>
  <si>
    <t>S
B1/4F</t>
    <phoneticPr fontId="3"/>
  </si>
  <si>
    <t xml:space="preserve">SRC・RC・S
B1/6F </t>
    <phoneticPr fontId="3"/>
  </si>
  <si>
    <t>S・RC・SRC
B2/10F</t>
    <phoneticPr fontId="3"/>
  </si>
  <si>
    <t>SRC
B2/17F</t>
    <phoneticPr fontId="3"/>
  </si>
  <si>
    <t>SRC
B1/9F</t>
    <phoneticPr fontId="3"/>
  </si>
  <si>
    <t>SRC・RC・S
B2/45F</t>
    <phoneticPr fontId="3"/>
  </si>
  <si>
    <t>RC・SRC・S
B3/42F</t>
    <phoneticPr fontId="3"/>
  </si>
  <si>
    <t>SRC
B1/11F</t>
    <phoneticPr fontId="3"/>
  </si>
  <si>
    <t>S・SRC
B1/13F</t>
    <phoneticPr fontId="3"/>
  </si>
  <si>
    <t>S・SRC
B3/19F</t>
    <phoneticPr fontId="3"/>
  </si>
  <si>
    <t xml:space="preserve">SRC・S
B3/8F </t>
    <phoneticPr fontId="3"/>
  </si>
  <si>
    <t>S
B2/23F</t>
    <phoneticPr fontId="3"/>
  </si>
  <si>
    <t xml:space="preserve">SRC
B2/9F </t>
    <phoneticPr fontId="3"/>
  </si>
  <si>
    <t xml:space="preserve">S・RC
B1/9F </t>
    <phoneticPr fontId="3"/>
  </si>
  <si>
    <t xml:space="preserve">SRC
B1/9F </t>
    <phoneticPr fontId="3"/>
  </si>
  <si>
    <t xml:space="preserve">SRC
B3/7F </t>
    <phoneticPr fontId="3"/>
  </si>
  <si>
    <t xml:space="preserve">S
B1/8F </t>
    <phoneticPr fontId="3"/>
  </si>
  <si>
    <t xml:space="preserve">S
9F </t>
    <phoneticPr fontId="3"/>
  </si>
  <si>
    <t xml:space="preserve">SRC・RC・S
B5/54F </t>
    <phoneticPr fontId="3"/>
  </si>
  <si>
    <t xml:space="preserve">SRC
B2/14F </t>
    <phoneticPr fontId="3"/>
  </si>
  <si>
    <t>S・RC・SRC
B4/30F</t>
    <phoneticPr fontId="3"/>
  </si>
  <si>
    <t xml:space="preserve">SRC・RC・S
B2/13F </t>
    <phoneticPr fontId="3"/>
  </si>
  <si>
    <t>SRC・RC
B1/8F</t>
    <phoneticPr fontId="3"/>
  </si>
  <si>
    <t>SRC
B1/8F</t>
    <phoneticPr fontId="3"/>
  </si>
  <si>
    <t>S・RC・SRC
B2/13F</t>
    <phoneticPr fontId="3"/>
  </si>
  <si>
    <t>ＪＰＲ堂島ウエスト</t>
  </si>
  <si>
    <t>本資料は期末日（2023年12月31日）時点の情報によって作成していますが、作成日（2024年2月16日）時点において、大阪堂島ビルはＪＰＲ堂島ウエストに名称変更していますので、以下、本資料では新名称で記載しています。</t>
    <phoneticPr fontId="3"/>
  </si>
  <si>
    <t>ＪＰＲ堂島ウエスト</t>
    <phoneticPr fontId="3"/>
  </si>
  <si>
    <t>ＪＰＲ堂島ウエスト</t>
    <phoneticPr fontId="3"/>
  </si>
  <si>
    <t>デロイトトーマツPRS株式会社</t>
    <phoneticPr fontId="3"/>
  </si>
  <si>
    <t>東京海上ディーアール株式会社</t>
    <phoneticPr fontId="3"/>
  </si>
  <si>
    <t>「ＰＭＬ（Probable Maximum Loss）」とは、地震リスク分析における予想最大損失率を意味し、個別建築物に関するものと、ポートフォリオに関するものがあります。ＰＭＬは、想定した予定使用期間（50年＝一般的建物の耐用年数）の間に、想定される全ての地震（475年に一度起こる全ての地震＝50年間に起こる可能性が10％の全ての地震）によりどの程度の損害を被るかを、損害の予想復旧費用の再調達価格に対する比率（％）で示しており、本表では、ＳＯＭＰＯリスクマネジメント株式会社作成のポートフォリオ地震ＰＭＬ評価報告書に記載された数値を小数第２位以下を四捨五入で記載しています。なお、従来、ＰＭＬはポートフォリオ地震ＰＭＬ評価報告書に記載された数値の小数第２位以下を切り捨てして記載していましたが、当期より小数第２位以下を四捨五入して記載するよう変更しています。</t>
    <rPh sb="126" eb="127">
      <t>スベ</t>
    </rPh>
    <rPh sb="142" eb="143">
      <t>スベ</t>
    </rPh>
    <rPh sb="277" eb="281">
      <t>シシャゴニュウ</t>
    </rPh>
    <rPh sb="293" eb="295">
      <t>ジュウライ</t>
    </rPh>
    <rPh sb="334" eb="335">
      <t>キ</t>
    </rPh>
    <rPh sb="336" eb="337">
      <t>ス</t>
    </rPh>
    <rPh sb="340" eb="342">
      <t>キサイ</t>
    </rPh>
    <rPh sb="350" eb="352">
      <t>トウキ</t>
    </rPh>
    <rPh sb="368" eb="370">
      <t>キサイ</t>
    </rPh>
    <rPh sb="374" eb="376">
      <t>ヘンコウ</t>
    </rPh>
    <phoneticPr fontId="3"/>
  </si>
  <si>
    <t>ハウジング・デザイン・センター神戸</t>
    <phoneticPr fontId="3"/>
  </si>
  <si>
    <t>第44期の営業日数</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</si>
</sst>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41" formatCode="_ * #,##0_ ;_ * \-#,##0_ ;_ * &quot;-&quot;_ ;_ @_ "/>
    <numFmt numFmtId="43" formatCode="_ * #,##0.00_ ;_ * \-#,##0.00_ ;_ * &quot;-&quot;??_ ;_ @_ "/>
    <numFmt numFmtId="176" formatCode="#,##0.0;[Red]\-#,##0.0"/>
    <numFmt numFmtId="177" formatCode="0.0%"/>
    <numFmt numFmtId="178" formatCode="#,##0_ "/>
    <numFmt numFmtId="179" formatCode="&quot;第&quot;0&quot;期&quot;"/>
    <numFmt numFmtId="180" formatCode="&quot;組入不動産の分類　&quot;\([$-411]yyyy&quot;年&quot;m&quot;月&quot;d&quot;日&quot;&quot;現在&quot;\);@"/>
    <numFmt numFmtId="181" formatCode="&quot;組入不動産の所有形態、建物の概要　&quot;\([$-411]yyyy&quot;年&quot;m&quot;月&quot;d&quot;日&quot;&quot;現在&quot;\);@"/>
    <numFmt numFmtId="182" formatCode="&quot;組入不動産の平均築年数　&quot;\([$-411]yyyy&quot;年&quot;m&quot;月&quot;d&quot;日&quot;&quot;現在&quot;\);@"/>
    <numFmt numFmtId="183" formatCode="&quot;組入不動産の長期修繕費用見積合計（15年）と地震リスク　&quot;\([$-411]yyyy&quot;年&quot;m&quot;月&quot;d&quot;日&quot;&quot;現在&quot;\);@"/>
    <numFmt numFmtId="184" formatCode="[$-411]yyyy\.m\.d"/>
    <numFmt numFmtId="185" formatCode="[$-411]yyyy\.m"/>
    <numFmt numFmtId="186" formatCode="yyyy&quot;年&quot;m&quot;月&quot;d&quot;日&quot;;@"/>
    <numFmt numFmtId="187" formatCode="\([$-411]yyyy&quot;年&quot;m&quot;月&quot;d&quot;日&quot;;@"/>
    <numFmt numFmtId="188" formatCode="[$-411]yyyy&quot;年&quot;m&quot;月&quot;d&quot;日&quot;\);@"/>
    <numFmt numFmtId="189" formatCode="&quot;組入不動産に係る価格関係一覧　&quot;\([$-411]yyyy&quot;年&quot;m&quot;月&quot;d&quot;日&quot;&quot;現在&quot;\);@"/>
    <numFmt numFmtId="190" formatCode="#,##0;[Red]#,##0"/>
    <numFmt numFmtId="191" formatCode="#,##0;&quot;△&quot;\ #,##0"/>
    <numFmt numFmtId="192" formatCode="&quot;組入不動産に係る期末空室面積及び稼働率の推移　&quot;\([$-411]yyyy&quot;年&quot;m&quot;月&quot;d&quot;日&quot;&quot;現在&quot;\);@"/>
    <numFmt numFmtId="193" formatCode="&quot;組入不動産に係る賃貸事業収入、賃貸事業費用、NOI等　&quot;\([$-411]yyyy&quot;年&quot;m&quot;月&quot;d&quot;日&quot;&quot;現在&quot;\);@"/>
    <numFmt numFmtId="194" formatCode="#,##0;&quot;△ &quot;#,##0"/>
    <numFmt numFmtId="195" formatCode="&quot;組入不動産に係る減価償却費、償却後利益と各種比率　&quot;\([$-411]yyyy&quot;年&quot;m&quot;月&quot;d&quot;日&quot;&quot;現在&quot;\);@"/>
    <numFmt numFmtId="196" formatCode="#,##0.0%;&quot;△&quot;\ #,##0.0%"/>
    <numFmt numFmtId="197" formatCode="&quot;組入不動産に係るNOIの推移　&quot;\([$-411]yyyy&quot;年&quot;m&quot;月&quot;d&quot;日&quot;&quot;現在&quot;\);@"/>
    <numFmt numFmtId="198" formatCode="&quot;第&quot;General&quot;期&quot;"/>
    <numFmt numFmtId="199" formatCode="&quot;組入不動産に係るROAの推移　&quot;\([$-411]yyyy&quot;年&quot;m&quot;月&quot;d&quot;日&quot;&quot;現在&quot;\);@"/>
    <numFmt numFmtId="200" formatCode="0.0%;&quot;△&quot;\ 0.0%"/>
    <numFmt numFmtId="201" formatCode="0_);[Red]\(0\)"/>
    <numFmt numFmtId="202" formatCode="0_ "/>
    <numFmt numFmtId="203" formatCode="#,###\ ;&quot;△&quot;#,###\ ;_ * &quot;-&quot;_ ;_ @_ "/>
    <numFmt numFmtId="204" formatCode="&quot;組入不動産に係るROAの推移　　&quot;\([$-411]ggge&quot;年&quot;m&quot;月&quot;d&quot;日&quot;&quot;現&quot;&quot;在&quot;\);@"/>
    <numFmt numFmtId="205" formatCode="0.00_);[Red]\(0.00\)"/>
    <numFmt numFmtId="206" formatCode="&quot;第&quot;0&quot;期の営業日数&quot;"/>
  </numFmts>
  <fonts count="36" x14ac:knownFonts="1">
    <font>
      <sz val="11"/>
      <name val="ＭＳ Ｐゴシック"/>
      <family val="3"/>
      <charset val="128"/>
    </font>
    <font>
      <sz val="11"/>
      <name val="ＭＳ Ｐゴシック"/>
      <family val="3"/>
      <charset val="128"/>
    </font>
    <font>
      <b/>
      <sz val="24"/>
      <name val="ＭＳ 明朝"/>
      <family val="1"/>
      <charset val="128"/>
    </font>
    <font>
      <sz val="6"/>
      <name val="ＭＳ Ｐゴシック"/>
      <family val="3"/>
      <charset val="128"/>
    </font>
    <font>
      <u/>
      <sz val="7.7"/>
      <color indexed="12"/>
      <name val="ＭＳ Ｐゴシック"/>
      <family val="3"/>
      <charset val="128"/>
    </font>
    <font>
      <sz val="9"/>
      <name val="ＭＳ Ｐゴシック"/>
      <family val="3"/>
      <charset val="128"/>
    </font>
    <font>
      <sz val="10"/>
      <name val="Arial"/>
      <family val="2"/>
    </font>
    <font>
      <sz val="11"/>
      <name val="ＭＳ 明朝"/>
      <family val="1"/>
      <charset val="128"/>
    </font>
    <font>
      <sz val="9"/>
      <name val="Meiryo UI"/>
      <family val="3"/>
      <charset val="128"/>
    </font>
    <font>
      <sz val="20"/>
      <name val="Meiryo UI"/>
      <family val="3"/>
      <charset val="128"/>
    </font>
    <font>
      <sz val="56"/>
      <name val="Meiryo UI"/>
      <family val="3"/>
      <charset val="128"/>
    </font>
    <font>
      <sz val="24"/>
      <name val="Meiryo UI"/>
      <family val="3"/>
      <charset val="128"/>
    </font>
    <font>
      <sz val="12"/>
      <name val="Meiryo UI"/>
      <family val="3"/>
      <charset val="128"/>
    </font>
    <font>
      <sz val="11"/>
      <name val="Meiryo UI"/>
      <family val="3"/>
      <charset val="128"/>
    </font>
    <font>
      <sz val="14"/>
      <name val="Meiryo UI"/>
      <family val="3"/>
      <charset val="128"/>
    </font>
    <font>
      <sz val="10"/>
      <name val="Meiryo UI"/>
      <family val="3"/>
      <charset val="128"/>
    </font>
    <font>
      <sz val="13"/>
      <name val="Meiryo UI"/>
      <family val="3"/>
      <charset val="128"/>
    </font>
    <font>
      <sz val="12.5"/>
      <name val="Meiryo UI"/>
      <family val="3"/>
      <charset val="128"/>
    </font>
    <font>
      <sz val="18"/>
      <name val="Meiryo UI"/>
      <family val="3"/>
      <charset val="128"/>
    </font>
    <font>
      <b/>
      <sz val="24"/>
      <name val="Meiryo UI"/>
      <family val="3"/>
      <charset val="128"/>
    </font>
    <font>
      <sz val="15"/>
      <name val="Meiryo UI"/>
      <family val="3"/>
      <charset val="128"/>
    </font>
    <font>
      <sz val="22"/>
      <name val="Meiryo UI"/>
      <family val="3"/>
      <charset val="128"/>
    </font>
    <font>
      <sz val="48"/>
      <name val="Meiryo UI"/>
      <family val="3"/>
      <charset val="128"/>
    </font>
    <font>
      <sz val="11"/>
      <color theme="1"/>
      <name val="ＭＳ Ｐゴシック"/>
      <family val="3"/>
      <charset val="128"/>
      <scheme val="minor"/>
    </font>
    <font>
      <sz val="16"/>
      <name val="Meiryo UI"/>
      <family val="3"/>
      <charset val="128"/>
    </font>
    <font>
      <sz val="28"/>
      <name val="Meiryo UI"/>
      <family val="3"/>
      <charset val="128"/>
    </font>
    <font>
      <sz val="11"/>
      <color theme="1"/>
      <name val="Meiryo UI"/>
      <family val="3"/>
      <charset val="128"/>
    </font>
    <font>
      <sz val="14"/>
      <color theme="1"/>
      <name val="Meiryo UI"/>
      <family val="3"/>
      <charset val="128"/>
    </font>
    <font>
      <sz val="12"/>
      <color theme="1"/>
      <name val="Meiryo UI"/>
      <family val="3"/>
      <charset val="128"/>
    </font>
    <font>
      <b/>
      <sz val="12"/>
      <color rgb="FFFF0000"/>
      <name val="Meiryo UI"/>
      <family val="3"/>
      <charset val="128"/>
    </font>
    <font>
      <b/>
      <sz val="14"/>
      <color rgb="FFFF0000"/>
      <name val="Meiryo UI"/>
      <family val="3"/>
      <charset val="128"/>
    </font>
    <font>
      <b/>
      <sz val="14"/>
      <name val="Meiryo UI"/>
      <family val="3"/>
      <charset val="128"/>
    </font>
    <font>
      <b/>
      <sz val="11"/>
      <color rgb="FFFF0000"/>
      <name val="Meiryo UI"/>
      <family val="3"/>
      <charset val="128"/>
    </font>
    <font>
      <b/>
      <sz val="12"/>
      <name val="Meiryo UI"/>
      <family val="3"/>
      <charset val="128"/>
    </font>
    <font>
      <b/>
      <sz val="9"/>
      <color rgb="FFFF0000"/>
      <name val="Meiryo UI"/>
      <family val="3"/>
      <charset val="128"/>
    </font>
    <font>
      <sz val="13"/>
      <color rgb="FFFF0000"/>
      <name val="Meiryo UI"/>
      <family val="3"/>
      <charset val="128"/>
    </font>
  </fonts>
  <fills count="10">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indexed="45"/>
        <bgColor indexed="64"/>
      </patternFill>
    </fill>
    <fill>
      <patternFill patternType="solid">
        <fgColor theme="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dotted">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double">
        <color indexed="64"/>
      </left>
      <right/>
      <top style="thin">
        <color indexed="64"/>
      </top>
      <bottom/>
      <diagonal style="thin">
        <color indexed="64"/>
      </diagonal>
    </border>
    <border diagonalUp="1">
      <left style="double">
        <color indexed="64"/>
      </left>
      <right/>
      <top/>
      <bottom/>
      <diagonal style="thin">
        <color indexed="64"/>
      </diagonal>
    </border>
    <border diagonalUp="1">
      <left style="double">
        <color indexed="64"/>
      </left>
      <right/>
      <top/>
      <bottom style="thin">
        <color indexed="64"/>
      </bottom>
      <diagonal style="thin">
        <color indexed="64"/>
      </diagonal>
    </border>
    <border diagonalUp="1">
      <left style="double">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s>
  <cellStyleXfs count="33">
    <xf numFmtId="0" fontId="0" fillId="0" borderId="0"/>
    <xf numFmtId="9" fontId="5" fillId="0" borderId="0" applyFont="0" applyFill="0" applyBorder="0" applyAlignment="0" applyProtection="0"/>
    <xf numFmtId="0" fontId="6" fillId="0" borderId="0" applyNumberFormat="0" applyFill="0" applyBorder="0" applyAlignment="0">
      <alignment vertical="center"/>
    </xf>
    <xf numFmtId="38" fontId="5"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7" fillId="0" borderId="0">
      <alignment vertical="center"/>
    </xf>
    <xf numFmtId="0" fontId="5" fillId="0" borderId="0"/>
    <xf numFmtId="0" fontId="1"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5" fillId="0" borderId="0"/>
    <xf numFmtId="0" fontId="5" fillId="0" borderId="0"/>
  </cellStyleXfs>
  <cellXfs count="756">
    <xf numFmtId="0" fontId="0" fillId="0" borderId="0" xfId="0"/>
    <xf numFmtId="0" fontId="8" fillId="0" borderId="0" xfId="27" applyFont="1"/>
    <xf numFmtId="0" fontId="9" fillId="0" borderId="0" xfId="27" applyFont="1" applyAlignment="1">
      <alignment horizontal="center"/>
    </xf>
    <xf numFmtId="0" fontId="11" fillId="0" borderId="0" xfId="27" applyFont="1" applyAlignment="1">
      <alignment horizontal="center"/>
    </xf>
    <xf numFmtId="0" fontId="8" fillId="0" borderId="0" xfId="27" applyFont="1" applyAlignment="1">
      <alignment horizontal="left" wrapText="1"/>
    </xf>
    <xf numFmtId="0" fontId="12" fillId="0" borderId="0" xfId="0" applyFont="1" applyAlignment="1">
      <alignment vertical="center"/>
    </xf>
    <xf numFmtId="0" fontId="14" fillId="0" borderId="0" xfId="0" applyFont="1" applyAlignment="1">
      <alignment vertical="center"/>
    </xf>
    <xf numFmtId="38" fontId="14" fillId="0" borderId="1" xfId="3" applyFont="1" applyFill="1" applyBorder="1" applyAlignment="1">
      <alignment vertical="center"/>
    </xf>
    <xf numFmtId="38" fontId="14" fillId="0" borderId="1" xfId="3" applyFont="1" applyFill="1" applyBorder="1" applyAlignment="1">
      <alignment horizontal="right" vertical="center"/>
    </xf>
    <xf numFmtId="38" fontId="14" fillId="0" borderId="1" xfId="3" applyFont="1" applyFill="1" applyBorder="1" applyAlignment="1">
      <alignment horizontal="right" vertical="center" wrapText="1"/>
    </xf>
    <xf numFmtId="177" fontId="14" fillId="0" borderId="1" xfId="1" applyNumberFormat="1" applyFont="1" applyFill="1" applyBorder="1" applyAlignment="1">
      <alignment horizontal="right" vertical="center" wrapText="1"/>
    </xf>
    <xf numFmtId="0" fontId="8" fillId="0" borderId="0" xfId="24" applyFont="1" applyAlignment="1">
      <alignment vertical="center"/>
    </xf>
    <xf numFmtId="0" fontId="8" fillId="0" borderId="0" xfId="24" applyFont="1" applyAlignment="1">
      <alignment horizontal="left" vertical="center"/>
    </xf>
    <xf numFmtId="0" fontId="12" fillId="0" borderId="0" xfId="24" applyFont="1" applyAlignment="1">
      <alignment vertical="center"/>
    </xf>
    <xf numFmtId="0" fontId="14" fillId="2" borderId="7" xfId="24" applyFont="1" applyFill="1" applyBorder="1" applyAlignment="1">
      <alignment horizontal="left" vertical="center" indent="1"/>
    </xf>
    <xf numFmtId="177" fontId="14" fillId="0" borderId="1" xfId="1" applyNumberFormat="1" applyFont="1" applyFill="1" applyBorder="1" applyAlignment="1">
      <alignment vertical="center"/>
    </xf>
    <xf numFmtId="177" fontId="14" fillId="0" borderId="1" xfId="1" applyNumberFormat="1" applyFont="1" applyFill="1" applyBorder="1" applyAlignment="1">
      <alignment horizontal="right" vertical="center"/>
    </xf>
    <xf numFmtId="38" fontId="14" fillId="0" borderId="1" xfId="3" applyFont="1" applyFill="1" applyBorder="1" applyAlignment="1">
      <alignment horizontal="right" vertical="center" wrapText="1" shrinkToFit="1"/>
    </xf>
    <xf numFmtId="0" fontId="16" fillId="4" borderId="2" xfId="24" applyFont="1" applyFill="1" applyBorder="1" applyAlignment="1">
      <alignment horizontal="center" vertical="center" wrapText="1"/>
    </xf>
    <xf numFmtId="0" fontId="14" fillId="4" borderId="2" xfId="24" applyFont="1" applyFill="1" applyBorder="1" applyAlignment="1">
      <alignment horizontal="center" vertical="center" wrapText="1"/>
    </xf>
    <xf numFmtId="0" fontId="14" fillId="4" borderId="1" xfId="24" applyFont="1" applyFill="1" applyBorder="1" applyAlignment="1">
      <alignment horizontal="center" vertical="center" wrapText="1"/>
    </xf>
    <xf numFmtId="0" fontId="8" fillId="0" borderId="0" xfId="24" applyFont="1" applyAlignment="1">
      <alignment vertical="center" wrapText="1"/>
    </xf>
    <xf numFmtId="0" fontId="8" fillId="0" borderId="0" xfId="24" applyFont="1" applyAlignment="1">
      <alignment horizontal="center" vertical="center" wrapText="1"/>
    </xf>
    <xf numFmtId="0" fontId="14" fillId="2" borderId="12" xfId="24" applyFont="1" applyFill="1" applyBorder="1" applyAlignment="1">
      <alignment vertical="center" wrapText="1"/>
    </xf>
    <xf numFmtId="0" fontId="16" fillId="0" borderId="0" xfId="24" applyFont="1" applyAlignment="1">
      <alignment vertical="center"/>
    </xf>
    <xf numFmtId="0" fontId="14" fillId="2" borderId="15" xfId="24" applyFont="1" applyFill="1" applyBorder="1" applyAlignment="1">
      <alignment vertical="center" wrapText="1"/>
    </xf>
    <xf numFmtId="38" fontId="14" fillId="0" borderId="9" xfId="3" applyFont="1" applyFill="1" applyBorder="1" applyAlignment="1">
      <alignment horizontal="right" vertical="center" wrapText="1"/>
    </xf>
    <xf numFmtId="0" fontId="14" fillId="0" borderId="0" xfId="24" applyFont="1" applyAlignment="1">
      <alignment vertical="center"/>
    </xf>
    <xf numFmtId="58" fontId="14" fillId="0" borderId="6" xfId="24" applyNumberFormat="1" applyFont="1" applyBorder="1" applyAlignment="1">
      <alignment horizontal="center" vertical="center" wrapText="1" shrinkToFit="1"/>
    </xf>
    <xf numFmtId="0" fontId="16" fillId="0" borderId="0" xfId="24" applyFont="1" applyAlignment="1">
      <alignment vertical="top"/>
    </xf>
    <xf numFmtId="0" fontId="16" fillId="0" borderId="0" xfId="24" applyFont="1" applyAlignment="1">
      <alignment horizontal="left" vertical="top"/>
    </xf>
    <xf numFmtId="0" fontId="16" fillId="0" borderId="11" xfId="24" applyFont="1" applyBorder="1" applyAlignment="1">
      <alignment horizontal="center" vertical="center"/>
    </xf>
    <xf numFmtId="0" fontId="16" fillId="0" borderId="2" xfId="24" applyFont="1" applyBorder="1" applyAlignment="1">
      <alignment horizontal="center" vertical="center"/>
    </xf>
    <xf numFmtId="0" fontId="16" fillId="0" borderId="0" xfId="24" applyFont="1" applyAlignment="1">
      <alignment horizontal="center" vertical="center"/>
    </xf>
    <xf numFmtId="0" fontId="16" fillId="0" borderId="1" xfId="24" applyFont="1" applyBorder="1" applyAlignment="1">
      <alignment horizontal="center"/>
    </xf>
    <xf numFmtId="0" fontId="19" fillId="0" borderId="0" xfId="0" applyFont="1" applyAlignment="1">
      <alignment horizontal="center" vertical="center"/>
    </xf>
    <xf numFmtId="0" fontId="20" fillId="0" borderId="0" xfId="0" applyFont="1" applyAlignment="1">
      <alignment vertical="center"/>
    </xf>
    <xf numFmtId="0" fontId="20" fillId="0" borderId="0" xfId="0" applyFont="1" applyAlignment="1">
      <alignment horizontal="center" vertical="center"/>
    </xf>
    <xf numFmtId="0" fontId="12" fillId="5" borderId="1" xfId="0" applyFont="1" applyFill="1" applyBorder="1" applyAlignment="1">
      <alignment horizontal="center" vertical="center"/>
    </xf>
    <xf numFmtId="0" fontId="16" fillId="0" borderId="1" xfId="0" applyFont="1" applyBorder="1" applyAlignment="1">
      <alignment horizontal="left" vertical="center" indent="1"/>
    </xf>
    <xf numFmtId="0" fontId="16" fillId="0" borderId="1" xfId="0" applyFont="1" applyBorder="1" applyAlignment="1">
      <alignment horizontal="left" vertical="center" wrapText="1" indent="1"/>
    </xf>
    <xf numFmtId="0" fontId="20" fillId="0" borderId="0" xfId="0" applyFont="1" applyBorder="1" applyAlignment="1">
      <alignment horizontal="left" vertical="center"/>
    </xf>
    <xf numFmtId="0" fontId="20" fillId="0" borderId="5" xfId="0" applyFont="1" applyBorder="1" applyAlignment="1">
      <alignment vertical="center"/>
    </xf>
    <xf numFmtId="0" fontId="14" fillId="0" borderId="0" xfId="0" applyFont="1" applyAlignment="1">
      <alignment horizontal="left" vertical="center"/>
    </xf>
    <xf numFmtId="0" fontId="18" fillId="0" borderId="0" xfId="27" applyFont="1" applyAlignment="1">
      <alignment vertical="top"/>
    </xf>
    <xf numFmtId="0" fontId="8" fillId="0" borderId="0" xfId="27" applyFont="1" applyAlignment="1">
      <alignment vertical="top"/>
    </xf>
    <xf numFmtId="0" fontId="13" fillId="0" borderId="0" xfId="27" applyFont="1" applyAlignment="1">
      <alignment horizontal="center" vertical="top"/>
    </xf>
    <xf numFmtId="0" fontId="15" fillId="0" borderId="0" xfId="27" applyFont="1" applyAlignment="1">
      <alignment vertical="top"/>
    </xf>
    <xf numFmtId="0" fontId="8" fillId="0" borderId="0" xfId="27" applyFont="1" applyAlignment="1">
      <alignment vertical="center"/>
    </xf>
    <xf numFmtId="0" fontId="12" fillId="2" borderId="9" xfId="24" applyFont="1" applyFill="1" applyBorder="1" applyAlignment="1">
      <alignment horizontal="center" vertical="center" wrapText="1"/>
    </xf>
    <xf numFmtId="177" fontId="14" fillId="4" borderId="2" xfId="1" applyNumberFormat="1" applyFont="1" applyFill="1" applyBorder="1" applyAlignment="1">
      <alignment horizontal="right" vertical="center" wrapText="1"/>
    </xf>
    <xf numFmtId="177" fontId="14" fillId="4" borderId="1" xfId="1" applyNumberFormat="1" applyFont="1" applyFill="1" applyBorder="1" applyAlignment="1">
      <alignment vertical="center"/>
    </xf>
    <xf numFmtId="0" fontId="14" fillId="3" borderId="13" xfId="24" applyFont="1" applyFill="1" applyBorder="1" applyAlignment="1">
      <alignment horizontal="center" vertical="center"/>
    </xf>
    <xf numFmtId="0" fontId="14" fillId="3" borderId="21" xfId="24" applyFont="1" applyFill="1" applyBorder="1" applyAlignment="1">
      <alignment horizontal="center" vertical="center" wrapText="1"/>
    </xf>
    <xf numFmtId="38" fontId="14" fillId="4" borderId="9" xfId="3" applyFont="1" applyFill="1" applyBorder="1" applyAlignment="1">
      <alignment horizontal="right" vertical="center" wrapText="1"/>
    </xf>
    <xf numFmtId="177" fontId="14" fillId="0" borderId="1" xfId="1" applyNumberFormat="1" applyFont="1" applyFill="1" applyBorder="1" applyAlignment="1">
      <alignment horizontal="right" vertical="center" wrapText="1" shrinkToFit="1"/>
    </xf>
    <xf numFmtId="38" fontId="14" fillId="4" borderId="1" xfId="24" applyNumberFormat="1" applyFont="1" applyFill="1" applyBorder="1" applyAlignment="1">
      <alignment horizontal="right" vertical="center" wrapText="1"/>
    </xf>
    <xf numFmtId="38" fontId="14" fillId="4" borderId="1" xfId="24" applyNumberFormat="1" applyFont="1" applyFill="1" applyBorder="1" applyAlignment="1">
      <alignment vertical="center"/>
    </xf>
    <xf numFmtId="38" fontId="14" fillId="4" borderId="1" xfId="3" applyFont="1" applyFill="1" applyBorder="1" applyAlignment="1">
      <alignment vertical="center"/>
    </xf>
    <xf numFmtId="176" fontId="14" fillId="0" borderId="14" xfId="3" applyNumberFormat="1" applyFont="1" applyFill="1" applyBorder="1" applyAlignment="1">
      <alignment horizontal="center" vertical="center" wrapText="1" shrinkToFit="1"/>
    </xf>
    <xf numFmtId="38" fontId="14" fillId="0" borderId="14" xfId="3" applyFont="1" applyFill="1" applyBorder="1" applyAlignment="1">
      <alignment horizontal="center" vertical="center" wrapText="1" shrinkToFit="1"/>
    </xf>
    <xf numFmtId="176" fontId="14" fillId="0" borderId="3" xfId="3" applyNumberFormat="1" applyFont="1" applyFill="1" applyBorder="1" applyAlignment="1">
      <alignment horizontal="center" vertical="center" wrapText="1" shrinkToFit="1"/>
    </xf>
    <xf numFmtId="176" fontId="14" fillId="0" borderId="2" xfId="3" applyNumberFormat="1" applyFont="1" applyFill="1" applyBorder="1" applyAlignment="1">
      <alignment horizontal="center" vertical="center" wrapText="1" shrinkToFit="1"/>
    </xf>
    <xf numFmtId="176" fontId="14" fillId="0" borderId="1" xfId="3" applyNumberFormat="1" applyFont="1" applyFill="1" applyBorder="1" applyAlignment="1">
      <alignment horizontal="center" vertical="center" wrapText="1" shrinkToFit="1"/>
    </xf>
    <xf numFmtId="38" fontId="14" fillId="0" borderId="2" xfId="3" applyFont="1" applyFill="1" applyBorder="1" applyAlignment="1">
      <alignment horizontal="center" vertical="center" wrapText="1" shrinkToFit="1"/>
    </xf>
    <xf numFmtId="38" fontId="14" fillId="0" borderId="1" xfId="3" applyFont="1" applyFill="1" applyBorder="1" applyAlignment="1">
      <alignment horizontal="center" vertical="center" wrapText="1" shrinkToFit="1"/>
    </xf>
    <xf numFmtId="176" fontId="14" fillId="0" borderId="13" xfId="3" applyNumberFormat="1" applyFont="1" applyFill="1" applyBorder="1" applyAlignment="1">
      <alignment horizontal="center" vertical="center" wrapText="1" shrinkToFit="1"/>
    </xf>
    <xf numFmtId="38" fontId="14" fillId="0" borderId="3" xfId="3" applyFont="1" applyFill="1" applyBorder="1" applyAlignment="1">
      <alignment horizontal="right" vertical="center" wrapText="1" shrinkToFit="1"/>
    </xf>
    <xf numFmtId="38" fontId="14" fillId="4" borderId="1" xfId="3" applyFont="1" applyFill="1" applyBorder="1" applyAlignment="1">
      <alignment horizontal="right" vertical="center" wrapText="1"/>
    </xf>
    <xf numFmtId="0" fontId="22" fillId="0" borderId="0" xfId="27" applyFont="1" applyFill="1" applyAlignment="1">
      <alignment horizontal="center" vertical="center" wrapText="1"/>
    </xf>
    <xf numFmtId="0" fontId="10" fillId="0" borderId="0" xfId="27" applyFont="1" applyFill="1" applyAlignment="1">
      <alignment horizontal="center" vertical="center"/>
    </xf>
    <xf numFmtId="0" fontId="22" fillId="0" borderId="0" xfId="27" applyFont="1" applyFill="1" applyAlignment="1">
      <alignment horizontal="center" vertical="center"/>
    </xf>
    <xf numFmtId="176" fontId="14" fillId="4" borderId="1" xfId="24" applyNumberFormat="1" applyFont="1" applyFill="1" applyBorder="1" applyAlignment="1">
      <alignment horizontal="center" vertical="center" wrapText="1"/>
    </xf>
    <xf numFmtId="0" fontId="16" fillId="0" borderId="13" xfId="24" applyFont="1" applyBorder="1" applyAlignment="1">
      <alignment horizontal="left" vertical="center"/>
    </xf>
    <xf numFmtId="0" fontId="14" fillId="3" borderId="2" xfId="24" applyFont="1" applyFill="1" applyBorder="1" applyAlignment="1">
      <alignment horizontal="center" vertical="center" wrapText="1"/>
    </xf>
    <xf numFmtId="0" fontId="14" fillId="4" borderId="17" xfId="24" applyFont="1" applyFill="1" applyBorder="1" applyAlignment="1">
      <alignment horizontal="center" vertical="center" wrapText="1"/>
    </xf>
    <xf numFmtId="0" fontId="14" fillId="4" borderId="18" xfId="24" applyFont="1" applyFill="1" applyBorder="1" applyAlignment="1">
      <alignment horizontal="center" vertical="center" wrapText="1"/>
    </xf>
    <xf numFmtId="0" fontId="8" fillId="0" borderId="0" xfId="24" applyFont="1" applyAlignment="1">
      <alignment horizontal="center" vertical="center"/>
    </xf>
    <xf numFmtId="0" fontId="8" fillId="0" borderId="0" xfId="24" applyFont="1" applyAlignment="1">
      <alignment horizontal="left" vertical="center" wrapText="1"/>
    </xf>
    <xf numFmtId="0" fontId="25" fillId="0" borderId="0" xfId="27" applyFont="1" applyFill="1" applyAlignment="1">
      <alignment horizontal="center" vertical="center"/>
    </xf>
    <xf numFmtId="177" fontId="14" fillId="4" borderId="1" xfId="1" applyNumberFormat="1" applyFont="1" applyFill="1" applyBorder="1" applyAlignment="1">
      <alignment vertical="center" shrinkToFit="1"/>
    </xf>
    <xf numFmtId="38" fontId="14" fillId="0" borderId="9" xfId="3" applyFont="1" applyFill="1" applyBorder="1" applyAlignment="1">
      <alignment horizontal="right" vertical="center" wrapText="1" shrinkToFit="1"/>
    </xf>
    <xf numFmtId="0" fontId="14" fillId="0" borderId="13" xfId="24" applyFont="1" applyBorder="1" applyAlignment="1">
      <alignment horizontal="left" vertical="center" wrapText="1"/>
    </xf>
    <xf numFmtId="0" fontId="14" fillId="0" borderId="17" xfId="28" applyFont="1" applyBorder="1" applyAlignment="1">
      <alignment horizontal="center" vertical="center"/>
    </xf>
    <xf numFmtId="0" fontId="14" fillId="0" borderId="18" xfId="24" applyFont="1" applyBorder="1" applyAlignment="1">
      <alignment horizontal="center" vertical="center" textRotation="255"/>
    </xf>
    <xf numFmtId="0" fontId="14" fillId="0" borderId="2" xfId="24" applyFont="1" applyBorder="1" applyAlignment="1">
      <alignment horizontal="center" vertical="center" textRotation="255"/>
    </xf>
    <xf numFmtId="0" fontId="14" fillId="0" borderId="20" xfId="24" applyFont="1" applyBorder="1" applyAlignment="1">
      <alignment horizontal="center" vertical="center" textRotation="255"/>
    </xf>
    <xf numFmtId="0" fontId="14" fillId="0" borderId="5" xfId="24" applyFont="1" applyBorder="1" applyAlignment="1">
      <alignment horizontal="center" vertical="center" textRotation="255"/>
    </xf>
    <xf numFmtId="0" fontId="14" fillId="0" borderId="12" xfId="24" applyFont="1" applyBorder="1" applyAlignment="1">
      <alignment horizontal="center" vertical="center" textRotation="255"/>
    </xf>
    <xf numFmtId="0" fontId="14" fillId="0" borderId="20" xfId="28" applyFont="1" applyBorder="1" applyAlignment="1">
      <alignment horizontal="center" vertical="center"/>
    </xf>
    <xf numFmtId="0" fontId="14" fillId="0" borderId="17" xfId="24" applyFont="1" applyBorder="1" applyAlignment="1">
      <alignment horizontal="center" vertical="center" textRotation="255"/>
    </xf>
    <xf numFmtId="0" fontId="14" fillId="0" borderId="11" xfId="24" applyFont="1" applyBorder="1" applyAlignment="1">
      <alignment horizontal="center" vertical="center" textRotation="255"/>
    </xf>
    <xf numFmtId="0" fontId="14" fillId="0" borderId="18" xfId="24" applyFont="1" applyBorder="1" applyAlignment="1">
      <alignment horizontal="left" vertical="center" wrapText="1"/>
    </xf>
    <xf numFmtId="0" fontId="14" fillId="0" borderId="4" xfId="24" applyFont="1" applyBorder="1" applyAlignment="1">
      <alignment horizontal="left" vertical="center" wrapText="1"/>
    </xf>
    <xf numFmtId="0" fontId="14" fillId="0" borderId="27" xfId="24" applyFont="1" applyBorder="1" applyAlignment="1">
      <alignment horizontal="center" vertical="center" textRotation="255"/>
    </xf>
    <xf numFmtId="0" fontId="14" fillId="0" borderId="30" xfId="28" applyFont="1" applyBorder="1" applyAlignment="1">
      <alignment horizontal="center" vertical="center"/>
    </xf>
    <xf numFmtId="0" fontId="14" fillId="0" borderId="30" xfId="24" applyFont="1" applyBorder="1" applyAlignment="1">
      <alignment horizontal="center" vertical="center" textRotation="255"/>
    </xf>
    <xf numFmtId="0" fontId="14" fillId="0" borderId="29" xfId="24" applyFont="1" applyBorder="1" applyAlignment="1">
      <alignment horizontal="center" vertical="center" textRotation="255"/>
    </xf>
    <xf numFmtId="0" fontId="14" fillId="0" borderId="26" xfId="24" applyFont="1" applyBorder="1" applyAlignment="1">
      <alignment horizontal="center" vertical="center" textRotation="255"/>
    </xf>
    <xf numFmtId="0" fontId="12" fillId="0" borderId="0" xfId="24" applyFont="1" applyAlignment="1">
      <alignment horizontal="center" vertical="center"/>
    </xf>
    <xf numFmtId="0" fontId="12" fillId="0" borderId="0" xfId="24" applyFont="1" applyAlignment="1">
      <alignment horizontal="center" vertical="center" wrapText="1"/>
    </xf>
    <xf numFmtId="0" fontId="16" fillId="0" borderId="0" xfId="24" applyFont="1" applyAlignment="1">
      <alignment horizontal="left" vertical="center" indent="1"/>
    </xf>
    <xf numFmtId="0" fontId="8" fillId="0" borderId="0" xfId="24" applyFont="1" applyAlignment="1">
      <alignment horizontal="left" vertical="center" indent="1"/>
    </xf>
    <xf numFmtId="0" fontId="16" fillId="0" borderId="0" xfId="24" applyFont="1" applyAlignment="1">
      <alignment horizontal="left"/>
    </xf>
    <xf numFmtId="0" fontId="8" fillId="0" borderId="0" xfId="24" applyFont="1"/>
    <xf numFmtId="0" fontId="16" fillId="0" borderId="0" xfId="24" applyFont="1" applyAlignment="1">
      <alignment horizontal="left" vertical="center"/>
    </xf>
    <xf numFmtId="0" fontId="16" fillId="0" borderId="0" xfId="24" applyFont="1" applyAlignment="1">
      <alignment vertical="center" wrapText="1"/>
    </xf>
    <xf numFmtId="0" fontId="13" fillId="0" borderId="0" xfId="24" applyFont="1" applyAlignment="1">
      <alignment vertical="center" wrapText="1"/>
    </xf>
    <xf numFmtId="177" fontId="14" fillId="0" borderId="1" xfId="30" applyNumberFormat="1" applyFont="1" applyFill="1" applyBorder="1" applyAlignment="1">
      <alignment vertical="center"/>
    </xf>
    <xf numFmtId="177" fontId="14" fillId="4" borderId="1" xfId="1" applyNumberFormat="1" applyFont="1" applyFill="1" applyBorder="1" applyAlignment="1">
      <alignment horizontal="center" vertical="center"/>
    </xf>
    <xf numFmtId="177" fontId="14" fillId="0" borderId="3" xfId="1" applyNumberFormat="1" applyFont="1" applyFill="1" applyBorder="1" applyAlignment="1">
      <alignment horizontal="center" vertical="center"/>
    </xf>
    <xf numFmtId="0" fontId="14" fillId="0" borderId="13" xfId="24" applyFont="1" applyBorder="1" applyAlignment="1">
      <alignment horizontal="center" vertical="center" textRotation="255"/>
    </xf>
    <xf numFmtId="0" fontId="17" fillId="0" borderId="13" xfId="24" applyFont="1" applyBorder="1" applyAlignment="1">
      <alignment vertical="center" wrapText="1"/>
    </xf>
    <xf numFmtId="0" fontId="17" fillId="0" borderId="2" xfId="24" applyFont="1" applyBorder="1" applyAlignment="1">
      <alignment horizontal="left" vertical="center" wrapText="1" shrinkToFit="1"/>
    </xf>
    <xf numFmtId="0" fontId="12" fillId="0" borderId="2" xfId="24" applyFont="1" applyBorder="1" applyAlignment="1">
      <alignment horizontal="left" vertical="center" wrapText="1" shrinkToFit="1"/>
    </xf>
    <xf numFmtId="177" fontId="12" fillId="0" borderId="2" xfId="26" applyNumberFormat="1" applyFont="1" applyBorder="1" applyAlignment="1">
      <alignment horizontal="center" vertical="center" wrapText="1" shrinkToFit="1"/>
    </xf>
    <xf numFmtId="0" fontId="12" fillId="0" borderId="2" xfId="24" applyFont="1" applyBorder="1" applyAlignment="1">
      <alignment horizontal="center" vertical="center" wrapText="1" shrinkToFit="1"/>
    </xf>
    <xf numFmtId="185" fontId="17" fillId="0" borderId="3" xfId="24" applyNumberFormat="1" applyFont="1" applyBorder="1" applyAlignment="1">
      <alignment horizontal="center" vertical="center" wrapText="1"/>
    </xf>
    <xf numFmtId="184" fontId="17" fillId="0" borderId="1" xfId="24" applyNumberFormat="1" applyFont="1" applyBorder="1" applyAlignment="1">
      <alignment horizontal="center" vertical="center" wrapText="1"/>
    </xf>
    <xf numFmtId="0" fontId="17" fillId="0" borderId="14" xfId="24" applyFont="1" applyBorder="1" applyAlignment="1">
      <alignment horizontal="left" vertical="center" wrapText="1" shrinkToFit="1"/>
    </xf>
    <xf numFmtId="177" fontId="12" fillId="0" borderId="14" xfId="26" applyNumberFormat="1" applyFont="1" applyBorder="1" applyAlignment="1">
      <alignment horizontal="center" vertical="center" wrapText="1" shrinkToFit="1"/>
    </xf>
    <xf numFmtId="0" fontId="12" fillId="0" borderId="14" xfId="24" applyFont="1" applyBorder="1" applyAlignment="1">
      <alignment horizontal="center" vertical="center" wrapText="1" shrinkToFit="1"/>
    </xf>
    <xf numFmtId="185" fontId="17" fillId="0" borderId="1" xfId="24" applyNumberFormat="1" applyFont="1" applyBorder="1" applyAlignment="1">
      <alignment horizontal="center" vertical="center" wrapText="1"/>
    </xf>
    <xf numFmtId="0" fontId="12" fillId="0" borderId="14" xfId="24" applyFont="1" applyBorder="1" applyAlignment="1">
      <alignment horizontal="left" vertical="center" wrapText="1" shrinkToFit="1"/>
    </xf>
    <xf numFmtId="0" fontId="17" fillId="0" borderId="1" xfId="24" applyFont="1" applyBorder="1" applyAlignment="1">
      <alignment horizontal="left" vertical="center" wrapText="1" shrinkToFit="1"/>
    </xf>
    <xf numFmtId="0" fontId="12" fillId="0" borderId="1" xfId="24" applyFont="1" applyBorder="1" applyAlignment="1">
      <alignment horizontal="left" vertical="center" wrapText="1" shrinkToFit="1"/>
    </xf>
    <xf numFmtId="177" fontId="12" fillId="0" borderId="1" xfId="26" applyNumberFormat="1" applyFont="1" applyBorder="1" applyAlignment="1">
      <alignment horizontal="center" vertical="center" wrapText="1" shrinkToFit="1"/>
    </xf>
    <xf numFmtId="0" fontId="12" fillId="0" borderId="1" xfId="24" applyFont="1" applyBorder="1" applyAlignment="1">
      <alignment horizontal="center" vertical="center" wrapText="1" shrinkToFit="1"/>
    </xf>
    <xf numFmtId="0" fontId="17" fillId="0" borderId="10" xfId="24" applyFont="1" applyBorder="1" applyAlignment="1">
      <alignment vertical="center" wrapText="1"/>
    </xf>
    <xf numFmtId="185" fontId="17" fillId="0" borderId="9" xfId="24" applyNumberFormat="1" applyFont="1" applyBorder="1" applyAlignment="1">
      <alignment horizontal="center" vertical="center" wrapText="1"/>
    </xf>
    <xf numFmtId="0" fontId="17" fillId="0" borderId="1" xfId="24" applyFont="1" applyBorder="1" applyAlignment="1">
      <alignment horizontal="left" vertical="center" shrinkToFit="1"/>
    </xf>
    <xf numFmtId="0" fontId="12" fillId="0" borderId="9" xfId="24" applyFont="1" applyBorder="1" applyAlignment="1">
      <alignment horizontal="center" vertical="center" wrapText="1" shrinkToFit="1"/>
    </xf>
    <xf numFmtId="0" fontId="17" fillId="0" borderId="1" xfId="24" applyFont="1" applyBorder="1" applyAlignment="1">
      <alignment vertical="center" shrinkToFit="1"/>
    </xf>
    <xf numFmtId="0" fontId="17" fillId="0" borderId="14" xfId="24" applyFont="1" applyBorder="1" applyAlignment="1">
      <alignment horizontal="left" vertical="center" shrinkToFit="1"/>
    </xf>
    <xf numFmtId="0" fontId="17" fillId="0" borderId="3" xfId="24" applyFont="1" applyBorder="1" applyAlignment="1">
      <alignment vertical="center" wrapText="1"/>
    </xf>
    <xf numFmtId="184" fontId="17" fillId="0" borderId="1" xfId="24" quotePrefix="1" applyNumberFormat="1" applyFont="1" applyBorder="1" applyAlignment="1">
      <alignment horizontal="center" vertical="center" wrapText="1"/>
    </xf>
    <xf numFmtId="185" fontId="17" fillId="0" borderId="1" xfId="24" quotePrefix="1" applyNumberFormat="1" applyFont="1" applyBorder="1" applyAlignment="1">
      <alignment horizontal="center" vertical="center" wrapText="1"/>
    </xf>
    <xf numFmtId="0" fontId="17" fillId="0" borderId="1" xfId="24" applyFont="1" applyBorder="1" applyAlignment="1">
      <alignment vertical="center" wrapText="1"/>
    </xf>
    <xf numFmtId="185" fontId="12" fillId="0" borderId="1" xfId="24" applyNumberFormat="1" applyFont="1" applyBorder="1" applyAlignment="1">
      <alignment horizontal="center" vertical="center" wrapText="1"/>
    </xf>
    <xf numFmtId="0" fontId="12" fillId="0" borderId="1" xfId="24" applyFont="1" applyBorder="1" applyAlignment="1">
      <alignment vertical="center" wrapText="1" shrinkToFit="1"/>
    </xf>
    <xf numFmtId="0" fontId="17" fillId="0" borderId="9" xfId="24" applyFont="1" applyBorder="1" applyAlignment="1">
      <alignment horizontal="left" vertical="center" shrinkToFit="1"/>
    </xf>
    <xf numFmtId="185" fontId="12" fillId="0" borderId="9" xfId="24" applyNumberFormat="1" applyFont="1" applyBorder="1" applyAlignment="1">
      <alignment horizontal="center" vertical="center" wrapText="1"/>
    </xf>
    <xf numFmtId="0" fontId="12" fillId="0" borderId="16" xfId="24" applyFont="1" applyBorder="1" applyAlignment="1">
      <alignment horizontal="left" vertical="center" wrapText="1" shrinkToFit="1"/>
    </xf>
    <xf numFmtId="0" fontId="17" fillId="0" borderId="4" xfId="24" applyFont="1" applyBorder="1" applyAlignment="1">
      <alignment vertical="center" wrapText="1"/>
    </xf>
    <xf numFmtId="185" fontId="12" fillId="0" borderId="3" xfId="24" applyNumberFormat="1" applyFont="1" applyBorder="1" applyAlignment="1">
      <alignment horizontal="center" vertical="center" wrapText="1"/>
    </xf>
    <xf numFmtId="186" fontId="14" fillId="0" borderId="14" xfId="24" applyNumberFormat="1" applyFont="1" applyBorder="1" applyAlignment="1">
      <alignment horizontal="left" vertical="center" wrapText="1" indent="2" shrinkToFit="1"/>
    </xf>
    <xf numFmtId="184" fontId="14" fillId="0" borderId="14" xfId="24" applyNumberFormat="1" applyFont="1" applyBorder="1" applyAlignment="1">
      <alignment horizontal="left" vertical="center" wrapText="1" indent="1" shrinkToFit="1"/>
    </xf>
    <xf numFmtId="186" fontId="14" fillId="0" borderId="3" xfId="24" applyNumberFormat="1" applyFont="1" applyBorder="1" applyAlignment="1">
      <alignment horizontal="left" vertical="center" wrapText="1" indent="2" shrinkToFit="1"/>
    </xf>
    <xf numFmtId="186" fontId="14" fillId="0" borderId="2" xfId="24" applyNumberFormat="1" applyFont="1" applyBorder="1" applyAlignment="1">
      <alignment horizontal="left" vertical="center" wrapText="1" indent="2" shrinkToFit="1"/>
    </xf>
    <xf numFmtId="184" fontId="14" fillId="0" borderId="2" xfId="24" applyNumberFormat="1" applyFont="1" applyBorder="1" applyAlignment="1">
      <alignment horizontal="left" vertical="center" wrapText="1" indent="1" shrinkToFit="1"/>
    </xf>
    <xf numFmtId="186" fontId="14" fillId="0" borderId="1" xfId="24" applyNumberFormat="1" applyFont="1" applyBorder="1" applyAlignment="1">
      <alignment horizontal="left" vertical="center" wrapText="1" indent="2" shrinkToFit="1"/>
    </xf>
    <xf numFmtId="184" fontId="14" fillId="0" borderId="1" xfId="24" applyNumberFormat="1" applyFont="1" applyBorder="1" applyAlignment="1">
      <alignment horizontal="left" vertical="center" wrapText="1" indent="1" shrinkToFit="1"/>
    </xf>
    <xf numFmtId="186" fontId="14" fillId="0" borderId="14" xfId="24" applyNumberFormat="1" applyFont="1" applyBorder="1" applyAlignment="1">
      <alignment horizontal="center" vertical="center" wrapText="1" shrinkToFit="1"/>
    </xf>
    <xf numFmtId="0" fontId="14" fillId="0" borderId="6" xfId="24" applyFont="1" applyBorder="1" applyAlignment="1">
      <alignment vertical="center"/>
    </xf>
    <xf numFmtId="0" fontId="14" fillId="0" borderId="1" xfId="24" applyFont="1" applyBorder="1" applyAlignment="1">
      <alignment horizontal="left" vertical="center" wrapText="1"/>
    </xf>
    <xf numFmtId="58" fontId="14" fillId="0" borderId="0" xfId="24" applyNumberFormat="1" applyFont="1" applyAlignment="1">
      <alignment horizontal="center" vertical="center" wrapText="1" shrinkToFit="1"/>
    </xf>
    <xf numFmtId="178" fontId="14" fillId="0" borderId="1" xfId="24" applyNumberFormat="1" applyFont="1" applyBorder="1" applyAlignment="1">
      <alignment horizontal="right" vertical="center" wrapText="1"/>
    </xf>
    <xf numFmtId="0" fontId="14" fillId="0" borderId="1" xfId="0" applyFont="1" applyBorder="1" applyAlignment="1">
      <alignment horizontal="center" vertical="center" shrinkToFit="1"/>
    </xf>
    <xf numFmtId="0" fontId="14" fillId="0" borderId="1" xfId="0" applyFont="1" applyBorder="1" applyAlignment="1">
      <alignment horizontal="center" vertical="center"/>
    </xf>
    <xf numFmtId="0" fontId="14" fillId="0" borderId="3" xfId="0" applyFont="1" applyBorder="1" applyAlignment="1">
      <alignment horizontal="center" vertical="center" shrinkToFit="1"/>
    </xf>
    <xf numFmtId="0" fontId="14" fillId="0" borderId="3" xfId="0" applyFont="1" applyBorder="1" applyAlignment="1">
      <alignment horizontal="center" vertical="center"/>
    </xf>
    <xf numFmtId="0" fontId="16" fillId="0" borderId="0" xfId="24" applyFont="1" applyAlignment="1">
      <alignment horizontal="right" vertical="top" wrapText="1"/>
    </xf>
    <xf numFmtId="0" fontId="14" fillId="2" borderId="3" xfId="24" applyFont="1" applyFill="1" applyBorder="1" applyAlignment="1">
      <alignment horizontal="center" vertical="center"/>
    </xf>
    <xf numFmtId="0" fontId="14" fillId="2" borderId="7" xfId="24" applyFont="1" applyFill="1" applyBorder="1" applyAlignment="1">
      <alignment horizontal="center" vertical="center"/>
    </xf>
    <xf numFmtId="0" fontId="14" fillId="2" borderId="9" xfId="24" applyFont="1" applyFill="1" applyBorder="1" applyAlignment="1">
      <alignment horizontal="center" vertical="center"/>
    </xf>
    <xf numFmtId="0" fontId="16" fillId="0" borderId="0" xfId="24" applyFont="1" applyAlignment="1">
      <alignment horizontal="left" vertical="top" wrapText="1"/>
    </xf>
    <xf numFmtId="0" fontId="12" fillId="0" borderId="3" xfId="24" applyFont="1" applyBorder="1" applyAlignment="1">
      <alignment horizontal="left" vertical="center" wrapText="1" shrinkToFit="1"/>
    </xf>
    <xf numFmtId="184" fontId="17" fillId="0" borderId="3" xfId="24" applyNumberFormat="1" applyFont="1" applyBorder="1" applyAlignment="1">
      <alignment horizontal="center" vertical="center" wrapText="1"/>
    </xf>
    <xf numFmtId="184" fontId="17" fillId="0" borderId="9" xfId="24" applyNumberFormat="1" applyFont="1" applyBorder="1" applyAlignment="1">
      <alignment horizontal="center" vertical="center" wrapText="1"/>
    </xf>
    <xf numFmtId="0" fontId="14" fillId="2" borderId="6" xfId="24" applyFont="1" applyFill="1" applyBorder="1" applyAlignment="1">
      <alignment horizontal="center" vertical="center" wrapText="1"/>
    </xf>
    <xf numFmtId="0" fontId="14" fillId="2" borderId="7" xfId="24" applyFont="1" applyFill="1" applyBorder="1" applyAlignment="1">
      <alignment horizontal="center" vertical="center" wrapText="1"/>
    </xf>
    <xf numFmtId="0" fontId="14" fillId="2" borderId="10" xfId="24" applyFont="1" applyFill="1" applyBorder="1" applyAlignment="1">
      <alignment horizontal="center" vertical="center" wrapText="1"/>
    </xf>
    <xf numFmtId="38" fontId="14" fillId="0" borderId="7" xfId="3" applyFont="1" applyFill="1" applyBorder="1" applyAlignment="1">
      <alignment horizontal="center" vertical="center" shrinkToFit="1"/>
    </xf>
    <xf numFmtId="38" fontId="14" fillId="0" borderId="9" xfId="3" applyFont="1" applyFill="1" applyBorder="1" applyAlignment="1">
      <alignment horizontal="center" vertical="center" shrinkToFit="1"/>
    </xf>
    <xf numFmtId="55" fontId="14" fillId="0" borderId="1" xfId="3" applyNumberFormat="1" applyFont="1" applyFill="1" applyBorder="1" applyAlignment="1">
      <alignment horizontal="center" vertical="center"/>
    </xf>
    <xf numFmtId="49" fontId="14" fillId="0" borderId="1" xfId="3" applyNumberFormat="1" applyFont="1" applyFill="1" applyBorder="1" applyAlignment="1">
      <alignment horizontal="center" vertical="center"/>
    </xf>
    <xf numFmtId="38" fontId="14" fillId="0" borderId="3" xfId="3" applyFont="1" applyFill="1" applyBorder="1" applyAlignment="1">
      <alignment horizontal="center" vertical="center" shrinkToFit="1"/>
    </xf>
    <xf numFmtId="38" fontId="14" fillId="0" borderId="1" xfId="3" applyFont="1" applyFill="1" applyBorder="1" applyAlignment="1">
      <alignment horizontal="center" vertical="center" shrinkToFit="1"/>
    </xf>
    <xf numFmtId="177" fontId="14" fillId="0" borderId="1" xfId="1" applyNumberFormat="1" applyFont="1" applyFill="1" applyBorder="1" applyAlignment="1">
      <alignment horizontal="center" vertical="center"/>
    </xf>
    <xf numFmtId="0" fontId="14" fillId="0" borderId="9" xfId="0" applyFont="1" applyBorder="1" applyAlignment="1">
      <alignment horizontal="center" vertical="center" shrinkToFit="1"/>
    </xf>
    <xf numFmtId="0" fontId="14" fillId="0" borderId="1" xfId="24" applyFont="1" applyBorder="1" applyAlignment="1">
      <alignment horizontal="center" vertical="center" textRotation="255"/>
    </xf>
    <xf numFmtId="0" fontId="14" fillId="2" borderId="9" xfId="24" applyFont="1" applyFill="1" applyBorder="1" applyAlignment="1">
      <alignment horizontal="center" vertical="center" wrapText="1"/>
    </xf>
    <xf numFmtId="0" fontId="12" fillId="0" borderId="1" xfId="24" applyFont="1" applyBorder="1" applyAlignment="1">
      <alignment horizontal="center" vertical="center" wrapText="1"/>
    </xf>
    <xf numFmtId="38" fontId="14" fillId="0" borderId="7" xfId="3" applyFont="1" applyFill="1" applyBorder="1" applyAlignment="1">
      <alignment horizontal="center" vertical="center" shrinkToFit="1"/>
    </xf>
    <xf numFmtId="38" fontId="14" fillId="0" borderId="9" xfId="3" applyFont="1" applyFill="1" applyBorder="1" applyAlignment="1">
      <alignment horizontal="center" vertical="center" shrinkToFit="1"/>
    </xf>
    <xf numFmtId="55" fontId="14" fillId="0" borderId="1" xfId="3" applyNumberFormat="1" applyFont="1" applyFill="1" applyBorder="1" applyAlignment="1">
      <alignment horizontal="center" vertical="center"/>
    </xf>
    <xf numFmtId="177" fontId="14" fillId="0" borderId="1" xfId="1" applyNumberFormat="1" applyFont="1" applyFill="1" applyBorder="1" applyAlignment="1">
      <alignment horizontal="center" vertical="center"/>
    </xf>
    <xf numFmtId="177" fontId="14" fillId="0" borderId="2" xfId="1" applyNumberFormat="1" applyFont="1" applyFill="1" applyBorder="1" applyAlignment="1">
      <alignment horizontal="right" vertical="center" wrapText="1"/>
    </xf>
    <xf numFmtId="38" fontId="14" fillId="0" borderId="14" xfId="3" applyFont="1" applyFill="1" applyBorder="1" applyAlignment="1">
      <alignment horizontal="center" vertical="center" shrinkToFit="1"/>
    </xf>
    <xf numFmtId="38" fontId="14" fillId="0" borderId="7" xfId="3" applyFont="1" applyFill="1" applyBorder="1" applyAlignment="1">
      <alignment horizontal="center" vertical="center" shrinkToFit="1"/>
    </xf>
    <xf numFmtId="0" fontId="14" fillId="0" borderId="1" xfId="24" applyFont="1" applyBorder="1" applyAlignment="1">
      <alignment horizontal="center" vertical="center" textRotation="255"/>
    </xf>
    <xf numFmtId="0" fontId="16" fillId="0" borderId="11" xfId="0" applyFont="1" applyBorder="1" applyAlignment="1">
      <alignment horizontal="right" vertical="center"/>
    </xf>
    <xf numFmtId="0" fontId="16" fillId="0" borderId="11" xfId="0" applyFont="1" applyBorder="1" applyAlignment="1">
      <alignment horizontal="center" vertical="center"/>
    </xf>
    <xf numFmtId="0" fontId="16" fillId="0" borderId="2" xfId="0" applyFont="1" applyBorder="1" applyAlignment="1">
      <alignment horizontal="left" vertical="center"/>
    </xf>
    <xf numFmtId="0" fontId="16" fillId="0" borderId="13" xfId="0" applyFont="1" applyBorder="1" applyAlignment="1">
      <alignment horizontal="right" vertical="center"/>
    </xf>
    <xf numFmtId="0" fontId="27" fillId="0" borderId="13" xfId="24" applyFont="1" applyBorder="1" applyAlignment="1">
      <alignment horizontal="left" vertical="center" wrapText="1"/>
    </xf>
    <xf numFmtId="0" fontId="27" fillId="0" borderId="4" xfId="24" applyFont="1" applyBorder="1" applyAlignment="1">
      <alignment horizontal="left" vertical="center" wrapText="1"/>
    </xf>
    <xf numFmtId="185" fontId="28" fillId="0" borderId="1" xfId="24" applyNumberFormat="1" applyFont="1" applyBorder="1" applyAlignment="1">
      <alignment horizontal="center" vertical="center" wrapText="1"/>
    </xf>
    <xf numFmtId="0" fontId="8" fillId="0" borderId="0" xfId="0" applyFont="1" applyAlignment="1">
      <alignment vertical="center"/>
    </xf>
    <xf numFmtId="38" fontId="8" fillId="0" borderId="0" xfId="0" applyNumberFormat="1" applyFont="1" applyAlignment="1">
      <alignment vertical="center"/>
    </xf>
    <xf numFmtId="0" fontId="8" fillId="0" borderId="0" xfId="0" applyFont="1" applyAlignment="1">
      <alignment horizontal="center" vertical="center"/>
    </xf>
    <xf numFmtId="190" fontId="8" fillId="0" borderId="0" xfId="0" applyNumberFormat="1" applyFont="1" applyAlignment="1">
      <alignment vertical="center"/>
    </xf>
    <xf numFmtId="38" fontId="14" fillId="4" borderId="9" xfId="3" applyFont="1" applyFill="1" applyBorder="1" applyAlignment="1">
      <alignment horizontal="right" vertical="center"/>
    </xf>
    <xf numFmtId="177" fontId="14" fillId="4" borderId="9" xfId="3" applyNumberFormat="1" applyFont="1" applyFill="1" applyBorder="1" applyAlignment="1">
      <alignment horizontal="right" vertical="center"/>
    </xf>
    <xf numFmtId="177" fontId="14" fillId="4" borderId="14" xfId="1" applyNumberFormat="1" applyFont="1" applyFill="1" applyBorder="1" applyAlignment="1">
      <alignment horizontal="right" vertical="center"/>
    </xf>
    <xf numFmtId="191" fontId="14" fillId="4" borderId="14" xfId="0" applyNumberFormat="1" applyFont="1" applyFill="1" applyBorder="1" applyAlignment="1">
      <alignment vertical="center"/>
    </xf>
    <xf numFmtId="191" fontId="14" fillId="4" borderId="9" xfId="0" applyNumberFormat="1" applyFont="1" applyFill="1" applyBorder="1" applyAlignment="1">
      <alignment vertical="center"/>
    </xf>
    <xf numFmtId="38" fontId="14" fillId="0" borderId="0" xfId="3" applyFont="1" applyFill="1" applyBorder="1" applyAlignment="1">
      <alignment horizontal="center" vertical="center"/>
    </xf>
    <xf numFmtId="177" fontId="14" fillId="0" borderId="0" xfId="1" applyNumberFormat="1" applyFont="1" applyFill="1" applyBorder="1" applyAlignment="1">
      <alignment horizontal="center" vertical="center"/>
    </xf>
    <xf numFmtId="177" fontId="14" fillId="0" borderId="0" xfId="1" applyNumberFormat="1" applyFont="1" applyFill="1" applyBorder="1" applyAlignment="1">
      <alignment horizontal="right" vertical="center"/>
    </xf>
    <xf numFmtId="191" fontId="14" fillId="0" borderId="0" xfId="0" applyNumberFormat="1" applyFont="1" applyAlignment="1">
      <alignment vertical="center"/>
    </xf>
    <xf numFmtId="0" fontId="14" fillId="0" borderId="0" xfId="0" applyFont="1"/>
    <xf numFmtId="0" fontId="14" fillId="0" borderId="0" xfId="0" applyFont="1" applyAlignment="1">
      <alignment horizontal="center"/>
    </xf>
    <xf numFmtId="0" fontId="8" fillId="0" borderId="0" xfId="0" applyFont="1"/>
    <xf numFmtId="0" fontId="8" fillId="0" borderId="0" xfId="0" applyFont="1" applyAlignment="1">
      <alignment horizontal="left" vertical="center"/>
    </xf>
    <xf numFmtId="0" fontId="8" fillId="0" borderId="0" xfId="0" applyFont="1" applyAlignment="1">
      <alignment horizontal="left" vertical="center" indent="15"/>
    </xf>
    <xf numFmtId="0" fontId="13" fillId="0" borderId="0" xfId="0" applyFont="1" applyAlignment="1">
      <alignment vertical="center"/>
    </xf>
    <xf numFmtId="179" fontId="14" fillId="2" borderId="6" xfId="0" applyNumberFormat="1" applyFont="1" applyFill="1" applyBorder="1" applyAlignment="1">
      <alignment horizontal="center" vertical="center" wrapText="1"/>
    </xf>
    <xf numFmtId="184" fontId="14" fillId="2" borderId="7" xfId="0" applyNumberFormat="1" applyFont="1" applyFill="1" applyBorder="1" applyAlignment="1">
      <alignment horizontal="center" vertical="center" wrapText="1"/>
    </xf>
    <xf numFmtId="0" fontId="14" fillId="0" borderId="1" xfId="31" applyFont="1" applyBorder="1" applyAlignment="1">
      <alignment horizontal="left" vertical="center" wrapText="1"/>
    </xf>
    <xf numFmtId="177" fontId="13" fillId="0" borderId="0" xfId="0" applyNumberFormat="1" applyFont="1" applyAlignment="1">
      <alignment vertical="center"/>
    </xf>
    <xf numFmtId="0" fontId="13" fillId="7" borderId="0" xfId="0" applyFont="1" applyFill="1" applyAlignment="1">
      <alignment vertical="center"/>
    </xf>
    <xf numFmtId="193" fontId="24" fillId="0" borderId="8" xfId="24" applyNumberFormat="1" applyFont="1" applyBorder="1" applyAlignment="1">
      <alignment vertical="center"/>
    </xf>
    <xf numFmtId="57" fontId="14" fillId="2" borderId="4" xfId="0" applyNumberFormat="1" applyFont="1" applyFill="1" applyBorder="1" applyAlignment="1">
      <alignment horizontal="center" vertical="center"/>
    </xf>
    <xf numFmtId="57" fontId="14" fillId="2" borderId="3" xfId="0" applyNumberFormat="1" applyFont="1" applyFill="1" applyBorder="1" applyAlignment="1">
      <alignment horizontal="center" vertical="center"/>
    </xf>
    <xf numFmtId="57" fontId="14" fillId="2" borderId="6" xfId="0" applyNumberFormat="1" applyFont="1" applyFill="1" applyBorder="1" applyAlignment="1">
      <alignment horizontal="center" vertical="center"/>
    </xf>
    <xf numFmtId="57" fontId="14" fillId="2" borderId="7" xfId="0" applyNumberFormat="1" applyFont="1" applyFill="1" applyBorder="1" applyAlignment="1">
      <alignment horizontal="center" vertical="center"/>
    </xf>
    <xf numFmtId="57" fontId="14" fillId="2" borderId="7" xfId="0" quotePrefix="1" applyNumberFormat="1" applyFont="1" applyFill="1" applyBorder="1" applyAlignment="1">
      <alignment horizontal="center" vertical="center" wrapText="1"/>
    </xf>
    <xf numFmtId="57" fontId="14" fillId="2" borderId="6" xfId="0" applyNumberFormat="1" applyFont="1" applyFill="1" applyBorder="1" applyAlignment="1">
      <alignment horizontal="center" vertical="center" wrapText="1"/>
    </xf>
    <xf numFmtId="0" fontId="12" fillId="0" borderId="0" xfId="0" applyFont="1" applyAlignment="1">
      <alignment horizontal="center" vertical="center"/>
    </xf>
    <xf numFmtId="178" fontId="12" fillId="0" borderId="0" xfId="0" applyNumberFormat="1" applyFont="1" applyAlignment="1">
      <alignment horizontal="center" vertical="center"/>
    </xf>
    <xf numFmtId="38" fontId="14" fillId="5" borderId="1" xfId="3" applyFont="1" applyFill="1" applyBorder="1" applyAlignment="1">
      <alignment horizontal="right" vertical="center" wrapText="1"/>
    </xf>
    <xf numFmtId="38" fontId="14" fillId="4" borderId="14" xfId="3" applyFont="1" applyFill="1" applyBorder="1" applyAlignment="1">
      <alignment horizontal="right" vertical="center" wrapText="1"/>
    </xf>
    <xf numFmtId="194" fontId="14" fillId="4" borderId="1" xfId="3" applyNumberFormat="1" applyFont="1" applyFill="1" applyBorder="1" applyAlignment="1">
      <alignment horizontal="right" vertical="center" wrapText="1"/>
    </xf>
    <xf numFmtId="0" fontId="14" fillId="0" borderId="0" xfId="0" applyFont="1" applyAlignment="1">
      <alignment horizontal="center" vertical="center" wrapText="1"/>
    </xf>
    <xf numFmtId="194" fontId="14" fillId="0" borderId="0" xfId="3" applyNumberFormat="1" applyFont="1" applyFill="1" applyBorder="1" applyAlignment="1">
      <alignment horizontal="right" vertical="center" wrapText="1"/>
    </xf>
    <xf numFmtId="194" fontId="14" fillId="0" borderId="0" xfId="0" applyNumberFormat="1" applyFont="1" applyAlignment="1">
      <alignment vertical="center" wrapText="1"/>
    </xf>
    <xf numFmtId="0" fontId="31" fillId="0" borderId="1" xfId="0" applyFont="1" applyBorder="1" applyAlignment="1">
      <alignment vertical="center"/>
    </xf>
    <xf numFmtId="0" fontId="14" fillId="0" borderId="1" xfId="0" applyFont="1" applyBorder="1" applyAlignment="1">
      <alignment vertical="center"/>
    </xf>
    <xf numFmtId="0" fontId="14" fillId="0" borderId="11" xfId="0" applyFont="1" applyBorder="1" applyAlignment="1">
      <alignment vertical="center"/>
    </xf>
    <xf numFmtId="0" fontId="14" fillId="0" borderId="2" xfId="0" applyFont="1" applyBorder="1" applyAlignment="1">
      <alignment vertical="center"/>
    </xf>
    <xf numFmtId="0" fontId="14" fillId="0" borderId="5" xfId="0" applyFont="1" applyBorder="1" applyAlignment="1">
      <alignment horizontal="left" vertical="center" indent="1"/>
    </xf>
    <xf numFmtId="0" fontId="14" fillId="0" borderId="5" xfId="0" applyFont="1" applyBorder="1" applyAlignment="1">
      <alignment horizontal="centerContinuous" vertical="center"/>
    </xf>
    <xf numFmtId="0" fontId="14" fillId="0" borderId="0" xfId="0" applyFont="1" applyAlignment="1">
      <alignment horizontal="left" vertical="center" indent="1"/>
    </xf>
    <xf numFmtId="0" fontId="14" fillId="0" borderId="4" xfId="0" applyFont="1" applyBorder="1" applyAlignment="1">
      <alignment horizontal="left" vertical="center" indent="1"/>
    </xf>
    <xf numFmtId="0" fontId="14" fillId="0" borderId="13" xfId="0" applyFont="1" applyBorder="1" applyAlignment="1">
      <alignment horizontal="left" vertical="center" indent="1"/>
    </xf>
    <xf numFmtId="0" fontId="14" fillId="0" borderId="11" xfId="0" applyFont="1" applyBorder="1" applyAlignment="1">
      <alignment horizontal="centerContinuous" vertical="center"/>
    </xf>
    <xf numFmtId="0" fontId="14" fillId="0" borderId="5" xfId="0" applyFont="1" applyBorder="1" applyAlignment="1">
      <alignment vertical="center"/>
    </xf>
    <xf numFmtId="0" fontId="14" fillId="0" borderId="8" xfId="0" applyFont="1" applyBorder="1" applyAlignment="1">
      <alignment horizontal="left" vertical="center" indent="1"/>
    </xf>
    <xf numFmtId="0" fontId="14" fillId="0" borderId="11" xfId="0" applyFont="1" applyBorder="1" applyAlignment="1">
      <alignment horizontal="left" vertical="center" indent="1"/>
    </xf>
    <xf numFmtId="0" fontId="14" fillId="0" borderId="5" xfId="0" applyFont="1" applyBorder="1" applyAlignment="1">
      <alignment horizontal="center" vertical="center"/>
    </xf>
    <xf numFmtId="0" fontId="14" fillId="0" borderId="11" xfId="0" applyFont="1" applyBorder="1" applyAlignment="1">
      <alignment horizontal="center" vertical="center"/>
    </xf>
    <xf numFmtId="57" fontId="14" fillId="2" borderId="5" xfId="0" applyNumberFormat="1" applyFont="1" applyFill="1" applyBorder="1" applyAlignment="1">
      <alignment horizontal="centerContinuous" vertical="center" wrapText="1"/>
    </xf>
    <xf numFmtId="57" fontId="14" fillId="2" borderId="2" xfId="0" applyNumberFormat="1" applyFont="1" applyFill="1" applyBorder="1" applyAlignment="1">
      <alignment horizontal="centerContinuous" vertical="center" wrapText="1"/>
    </xf>
    <xf numFmtId="57" fontId="14" fillId="2" borderId="6" xfId="0" applyNumberFormat="1" applyFont="1" applyFill="1" applyBorder="1" applyAlignment="1">
      <alignment horizontal="left" vertical="center" wrapText="1" indent="1"/>
    </xf>
    <xf numFmtId="196" fontId="14" fillId="5" borderId="14" xfId="1" applyNumberFormat="1" applyFont="1" applyFill="1" applyBorder="1" applyAlignment="1">
      <alignment horizontal="right" vertical="center" wrapText="1"/>
    </xf>
    <xf numFmtId="196" fontId="14" fillId="5" borderId="9" xfId="1" applyNumberFormat="1" applyFont="1" applyFill="1" applyBorder="1" applyAlignment="1">
      <alignment horizontal="right" vertical="center" wrapText="1"/>
    </xf>
    <xf numFmtId="196" fontId="14" fillId="4" borderId="9" xfId="1" applyNumberFormat="1" applyFont="1" applyFill="1" applyBorder="1" applyAlignment="1">
      <alignment horizontal="right" vertical="center" wrapText="1"/>
    </xf>
    <xf numFmtId="196" fontId="14" fillId="4" borderId="14" xfId="1" applyNumberFormat="1" applyFont="1" applyFill="1" applyBorder="1" applyAlignment="1">
      <alignment horizontal="right" vertical="center" shrinkToFit="1"/>
    </xf>
    <xf numFmtId="196" fontId="14" fillId="4" borderId="14" xfId="1" applyNumberFormat="1" applyFont="1" applyFill="1" applyBorder="1" applyAlignment="1">
      <alignment horizontal="right" vertical="center" wrapText="1"/>
    </xf>
    <xf numFmtId="38" fontId="14" fillId="0" borderId="0" xfId="3" applyFont="1" applyFill="1" applyBorder="1" applyAlignment="1">
      <alignment horizontal="right" vertical="center" wrapText="1"/>
    </xf>
    <xf numFmtId="196" fontId="14" fillId="0" borderId="0" xfId="1" applyNumberFormat="1" applyFont="1" applyFill="1" applyBorder="1" applyAlignment="1">
      <alignment horizontal="right" vertical="center" wrapText="1"/>
    </xf>
    <xf numFmtId="196" fontId="14" fillId="0" borderId="0" xfId="1" applyNumberFormat="1" applyFont="1" applyFill="1" applyBorder="1" applyAlignment="1">
      <alignment horizontal="right" vertical="center" shrinkToFit="1"/>
    </xf>
    <xf numFmtId="0" fontId="33" fillId="0" borderId="1" xfId="0" applyFont="1" applyBorder="1" applyAlignment="1">
      <alignment vertical="center"/>
    </xf>
    <xf numFmtId="0" fontId="31" fillId="0" borderId="1"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11" xfId="0" applyFont="1" applyBorder="1" applyAlignment="1">
      <alignment vertical="center"/>
    </xf>
    <xf numFmtId="177" fontId="31" fillId="0" borderId="1" xfId="1" applyNumberFormat="1" applyFont="1" applyFill="1" applyBorder="1" applyAlignment="1">
      <alignment horizontal="right" vertical="center" wrapText="1"/>
    </xf>
    <xf numFmtId="0" fontId="14" fillId="0" borderId="12" xfId="0" applyFont="1" applyBorder="1" applyAlignment="1">
      <alignment horizontal="centerContinuous" vertical="center"/>
    </xf>
    <xf numFmtId="0" fontId="14" fillId="0" borderId="2" xfId="0" applyFont="1" applyBorder="1" applyAlignment="1">
      <alignment horizontal="centerContinuous" vertical="center"/>
    </xf>
    <xf numFmtId="0" fontId="14" fillId="0" borderId="12" xfId="0" applyFont="1" applyBorder="1" applyAlignment="1">
      <alignment vertical="center"/>
    </xf>
    <xf numFmtId="0" fontId="14" fillId="0" borderId="2" xfId="0" applyFont="1" applyBorder="1" applyAlignment="1">
      <alignment horizontal="center" vertical="center"/>
    </xf>
    <xf numFmtId="198" fontId="14" fillId="2" borderId="3" xfId="0" applyNumberFormat="1" applyFont="1" applyFill="1" applyBorder="1" applyAlignment="1">
      <alignment horizontal="center" vertical="center" wrapText="1"/>
    </xf>
    <xf numFmtId="198" fontId="14" fillId="2" borderId="6" xfId="0" applyNumberFormat="1"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14" xfId="0" applyFont="1" applyFill="1" applyBorder="1" applyAlignment="1">
      <alignment horizontal="center" vertical="center"/>
    </xf>
    <xf numFmtId="0" fontId="12" fillId="8" borderId="0" xfId="0" applyFont="1" applyFill="1" applyAlignment="1">
      <alignment vertical="center"/>
    </xf>
    <xf numFmtId="38" fontId="14" fillId="0" borderId="0" xfId="3" applyFont="1" applyFill="1" applyBorder="1" applyAlignment="1">
      <alignment vertical="center"/>
    </xf>
    <xf numFmtId="38" fontId="14" fillId="0" borderId="0" xfId="3" applyFont="1" applyFill="1" applyAlignment="1">
      <alignment vertical="center"/>
    </xf>
    <xf numFmtId="0" fontId="12" fillId="0" borderId="0" xfId="0" applyFont="1" applyAlignment="1">
      <alignment horizontal="left" vertical="center" indent="2"/>
    </xf>
    <xf numFmtId="0" fontId="12" fillId="0" borderId="5" xfId="0" applyFont="1" applyBorder="1" applyAlignment="1">
      <alignment horizontal="centerContinuous" vertical="center"/>
    </xf>
    <xf numFmtId="0" fontId="12" fillId="0" borderId="0" xfId="0" applyFont="1" applyAlignment="1">
      <alignment horizontal="right" vertical="center"/>
    </xf>
    <xf numFmtId="194" fontId="12" fillId="0" borderId="0" xfId="0" applyNumberFormat="1" applyFont="1" applyAlignment="1">
      <alignment horizontal="right" vertical="center"/>
    </xf>
    <xf numFmtId="0" fontId="12" fillId="0" borderId="6" xfId="0" applyFont="1" applyBorder="1" applyAlignment="1">
      <alignment vertical="center"/>
    </xf>
    <xf numFmtId="0" fontId="16" fillId="2" borderId="10" xfId="0" applyFont="1" applyFill="1" applyBorder="1" applyAlignment="1">
      <alignment horizontal="center" vertical="center"/>
    </xf>
    <xf numFmtId="0" fontId="16" fillId="2" borderId="9" xfId="0" applyFont="1" applyFill="1" applyBorder="1" applyAlignment="1">
      <alignment horizontal="center" vertical="center"/>
    </xf>
    <xf numFmtId="38" fontId="14" fillId="0" borderId="0" xfId="3" applyFont="1" applyFill="1" applyAlignment="1">
      <alignment horizontal="right" vertical="center"/>
    </xf>
    <xf numFmtId="0" fontId="14" fillId="0" borderId="0" xfId="0" applyFont="1" applyAlignment="1">
      <alignment horizontal="right" vertical="center"/>
    </xf>
    <xf numFmtId="38" fontId="14" fillId="0" borderId="13" xfId="3" applyFont="1" applyFill="1" applyBorder="1" applyAlignment="1">
      <alignment horizontal="right" vertical="center"/>
    </xf>
    <xf numFmtId="200" fontId="14" fillId="0" borderId="1" xfId="3" applyNumberFormat="1" applyFont="1" applyFill="1" applyBorder="1" applyAlignment="1">
      <alignment horizontal="right" vertical="center"/>
    </xf>
    <xf numFmtId="0" fontId="12" fillId="0" borderId="0" xfId="0" applyFont="1" applyAlignment="1">
      <alignment horizontal="centerContinuous" vertical="center"/>
    </xf>
    <xf numFmtId="0" fontId="16" fillId="9" borderId="1" xfId="0" applyFont="1" applyFill="1" applyBorder="1" applyAlignment="1" applyProtection="1">
      <alignment horizontal="center" vertical="center"/>
      <protection locked="0"/>
    </xf>
    <xf numFmtId="0" fontId="16" fillId="9" borderId="0" xfId="0" applyFont="1" applyFill="1" applyAlignment="1" applyProtection="1">
      <alignment vertical="center"/>
      <protection locked="0"/>
    </xf>
    <xf numFmtId="0" fontId="16" fillId="9" borderId="0" xfId="0" applyFont="1" applyFill="1" applyProtection="1">
      <protection locked="0"/>
    </xf>
    <xf numFmtId="0" fontId="17" fillId="0" borderId="1"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shrinkToFit="1"/>
      <protection locked="0"/>
    </xf>
    <xf numFmtId="0" fontId="17" fillId="0" borderId="3" xfId="0" applyFont="1" applyBorder="1" applyAlignment="1" applyProtection="1">
      <alignment horizontal="center" vertical="center" wrapText="1" shrinkToFit="1"/>
      <protection locked="0"/>
    </xf>
    <xf numFmtId="0" fontId="16" fillId="0" borderId="0" xfId="0" applyFont="1" applyProtection="1">
      <protection locked="0"/>
    </xf>
    <xf numFmtId="0" fontId="16" fillId="9" borderId="4" xfId="0" applyFont="1" applyFill="1" applyBorder="1" applyAlignment="1">
      <alignment vertical="center"/>
    </xf>
    <xf numFmtId="0" fontId="16" fillId="9" borderId="5" xfId="0" applyFont="1" applyFill="1" applyBorder="1" applyAlignment="1">
      <alignment vertical="center"/>
    </xf>
    <xf numFmtId="0" fontId="16" fillId="9" borderId="6" xfId="0" applyFont="1" applyFill="1" applyBorder="1" applyAlignment="1">
      <alignment vertical="center"/>
    </xf>
    <xf numFmtId="0" fontId="16" fillId="9" borderId="0" xfId="0" applyFont="1" applyFill="1" applyAlignment="1">
      <alignment vertical="center"/>
    </xf>
    <xf numFmtId="0" fontId="16" fillId="9" borderId="50" xfId="0" applyFont="1" applyFill="1" applyBorder="1" applyAlignment="1">
      <alignment vertical="center"/>
    </xf>
    <xf numFmtId="0" fontId="16" fillId="9" borderId="51" xfId="0" applyFont="1" applyFill="1" applyBorder="1" applyAlignment="1">
      <alignment vertical="center"/>
    </xf>
    <xf numFmtId="0" fontId="16" fillId="9" borderId="6" xfId="0" applyFont="1" applyFill="1" applyBorder="1" applyAlignment="1" applyProtection="1">
      <alignment vertical="center"/>
      <protection locked="0"/>
    </xf>
    <xf numFmtId="0" fontId="16" fillId="9" borderId="53" xfId="0" applyFont="1" applyFill="1" applyBorder="1" applyAlignment="1" applyProtection="1">
      <alignment vertical="center"/>
      <protection locked="0"/>
    </xf>
    <xf numFmtId="0" fontId="16" fillId="9" borderId="54" xfId="0" applyFont="1" applyFill="1" applyBorder="1" applyAlignment="1" applyProtection="1">
      <alignment vertical="center"/>
      <protection locked="0"/>
    </xf>
    <xf numFmtId="0" fontId="16" fillId="9" borderId="4" xfId="0" applyFont="1" applyFill="1" applyBorder="1" applyAlignment="1" applyProtection="1">
      <alignment vertical="center"/>
      <protection locked="0"/>
    </xf>
    <xf numFmtId="0" fontId="16" fillId="9" borderId="5" xfId="0" applyFont="1" applyFill="1" applyBorder="1" applyAlignment="1" applyProtection="1">
      <alignment vertical="center"/>
      <protection locked="0"/>
    </xf>
    <xf numFmtId="0" fontId="16" fillId="9" borderId="56" xfId="0" applyFont="1" applyFill="1" applyBorder="1" applyAlignment="1" applyProtection="1">
      <alignment vertical="center"/>
      <protection locked="0"/>
    </xf>
    <xf numFmtId="0" fontId="16" fillId="9" borderId="57" xfId="0" applyFont="1" applyFill="1" applyBorder="1" applyAlignment="1" applyProtection="1">
      <alignment vertical="center"/>
      <protection locked="0"/>
    </xf>
    <xf numFmtId="40" fontId="16" fillId="0" borderId="7" xfId="0" applyNumberFormat="1" applyFont="1" applyBorder="1" applyAlignment="1" applyProtection="1">
      <alignment vertical="center"/>
      <protection locked="0"/>
    </xf>
    <xf numFmtId="0" fontId="16" fillId="9" borderId="8" xfId="0" applyFont="1" applyFill="1" applyBorder="1" applyAlignment="1" applyProtection="1">
      <alignment vertical="center"/>
      <protection locked="0"/>
    </xf>
    <xf numFmtId="203" fontId="16" fillId="6" borderId="7" xfId="3" applyNumberFormat="1" applyFont="1" applyFill="1" applyBorder="1" applyAlignment="1" applyProtection="1">
      <alignment horizontal="right" vertical="center"/>
      <protection locked="0"/>
    </xf>
    <xf numFmtId="0" fontId="16" fillId="9" borderId="4" xfId="0" applyFont="1" applyFill="1" applyBorder="1" applyProtection="1">
      <protection locked="0"/>
    </xf>
    <xf numFmtId="194" fontId="16" fillId="0" borderId="3" xfId="3" applyNumberFormat="1" applyFont="1" applyFill="1" applyBorder="1" applyAlignment="1" applyProtection="1">
      <alignment horizontal="right" vertical="center"/>
      <protection locked="0"/>
    </xf>
    <xf numFmtId="0" fontId="16" fillId="9" borderId="0" xfId="0" applyFont="1" applyFill="1" applyAlignment="1" applyProtection="1">
      <alignment horizontal="center" vertical="center" textRotation="255"/>
      <protection locked="0"/>
    </xf>
    <xf numFmtId="200" fontId="16" fillId="0" borderId="0" xfId="0" applyNumberFormat="1" applyFont="1" applyAlignment="1" applyProtection="1">
      <alignment horizontal="left" vertical="center"/>
      <protection locked="0"/>
    </xf>
    <xf numFmtId="200" fontId="16" fillId="0" borderId="0" xfId="0" applyNumberFormat="1" applyFont="1" applyAlignment="1" applyProtection="1">
      <alignment horizontal="right" vertical="center"/>
      <protection locked="0"/>
    </xf>
    <xf numFmtId="0" fontId="14" fillId="9" borderId="0" xfId="0" applyFont="1" applyFill="1" applyProtection="1">
      <protection locked="0"/>
    </xf>
    <xf numFmtId="0" fontId="13" fillId="9" borderId="0" xfId="0" applyFont="1" applyFill="1" applyProtection="1">
      <protection locked="0"/>
    </xf>
    <xf numFmtId="0" fontId="13" fillId="9" borderId="0" xfId="0" applyFont="1" applyFill="1" applyAlignment="1" applyProtection="1">
      <alignment horizontal="center"/>
      <protection locked="0"/>
    </xf>
    <xf numFmtId="177" fontId="16" fillId="9" borderId="0" xfId="0" applyNumberFormat="1" applyFont="1" applyFill="1" applyProtection="1">
      <protection locked="0"/>
    </xf>
    <xf numFmtId="0" fontId="13" fillId="9" borderId="0" xfId="0" applyFont="1" applyFill="1" applyAlignment="1" applyProtection="1">
      <alignment vertical="center"/>
      <protection locked="0"/>
    </xf>
    <xf numFmtId="202" fontId="16" fillId="0" borderId="3" xfId="0" applyNumberFormat="1" applyFont="1" applyBorder="1" applyAlignment="1" applyProtection="1">
      <alignment horizontal="right" vertical="center"/>
      <protection locked="0"/>
    </xf>
    <xf numFmtId="203" fontId="16" fillId="0" borderId="7" xfId="3" applyNumberFormat="1" applyFont="1" applyFill="1" applyBorder="1" applyAlignment="1" applyProtection="1">
      <alignment horizontal="right" vertical="center"/>
      <protection locked="0"/>
    </xf>
    <xf numFmtId="200" fontId="16" fillId="0" borderId="9" xfId="0" applyNumberFormat="1" applyFont="1" applyBorder="1" applyAlignment="1" applyProtection="1">
      <alignment horizontal="right" vertical="center"/>
      <protection locked="0"/>
    </xf>
    <xf numFmtId="0" fontId="14" fillId="9" borderId="4" xfId="0" applyFont="1" applyFill="1" applyBorder="1" applyAlignment="1">
      <alignment vertical="center"/>
    </xf>
    <xf numFmtId="0" fontId="14" fillId="9" borderId="5" xfId="0" applyFont="1" applyFill="1" applyBorder="1" applyAlignment="1">
      <alignment vertical="center"/>
    </xf>
    <xf numFmtId="38" fontId="13" fillId="9" borderId="0" xfId="0" applyNumberFormat="1" applyFont="1" applyFill="1" applyAlignment="1" applyProtection="1">
      <alignment vertical="center"/>
      <protection locked="0"/>
    </xf>
    <xf numFmtId="0" fontId="14" fillId="9" borderId="6" xfId="0" applyFont="1" applyFill="1" applyBorder="1" applyAlignment="1">
      <alignment vertical="center"/>
    </xf>
    <xf numFmtId="0" fontId="14" fillId="9" borderId="0" xfId="0" applyFont="1" applyFill="1" applyAlignment="1">
      <alignment vertical="center"/>
    </xf>
    <xf numFmtId="0" fontId="14" fillId="9" borderId="50" xfId="0" applyFont="1" applyFill="1" applyBorder="1" applyAlignment="1">
      <alignment vertical="center"/>
    </xf>
    <xf numFmtId="0" fontId="14" fillId="9" borderId="51" xfId="0" applyFont="1" applyFill="1" applyBorder="1" applyAlignment="1">
      <alignment vertical="center"/>
    </xf>
    <xf numFmtId="38" fontId="13" fillId="9" borderId="0" xfId="29" applyFont="1" applyFill="1" applyAlignment="1" applyProtection="1">
      <alignment vertical="center"/>
      <protection locked="0"/>
    </xf>
    <xf numFmtId="177" fontId="13" fillId="9" borderId="0" xfId="30" applyNumberFormat="1" applyFont="1" applyFill="1" applyAlignment="1" applyProtection="1">
      <alignment vertical="center"/>
      <protection locked="0"/>
    </xf>
    <xf numFmtId="0" fontId="29" fillId="0" borderId="0" xfId="0" applyFont="1" applyAlignment="1">
      <alignment horizontal="center" vertical="center"/>
    </xf>
    <xf numFmtId="0" fontId="14" fillId="0" borderId="1" xfId="31" applyFont="1" applyBorder="1" applyAlignment="1">
      <alignment horizontal="left" vertical="center"/>
    </xf>
    <xf numFmtId="190" fontId="14" fillId="0" borderId="14" xfId="3" applyNumberFormat="1" applyFont="1" applyFill="1" applyBorder="1" applyAlignment="1">
      <alignment horizontal="right" vertical="center"/>
    </xf>
    <xf numFmtId="177" fontId="14" fillId="0" borderId="14" xfId="1" applyNumberFormat="1" applyFont="1" applyFill="1" applyBorder="1" applyAlignment="1">
      <alignment horizontal="right" vertical="center"/>
    </xf>
    <xf numFmtId="191" fontId="14" fillId="0" borderId="14" xfId="0" applyNumberFormat="1" applyFont="1" applyBorder="1" applyAlignment="1">
      <alignment vertical="center"/>
    </xf>
    <xf numFmtId="177" fontId="14" fillId="0" borderId="2" xfId="1" applyNumberFormat="1" applyFont="1" applyFill="1" applyBorder="1" applyAlignment="1">
      <alignment horizontal="right" vertical="center"/>
    </xf>
    <xf numFmtId="191" fontId="14" fillId="0" borderId="2" xfId="0" applyNumberFormat="1" applyFont="1" applyBorder="1" applyAlignment="1">
      <alignment vertical="center"/>
    </xf>
    <xf numFmtId="38" fontId="14" fillId="0" borderId="9" xfId="3" applyFont="1" applyFill="1" applyBorder="1" applyAlignment="1">
      <alignment horizontal="right" vertical="center"/>
    </xf>
    <xf numFmtId="179" fontId="14" fillId="2" borderId="3" xfId="0" applyNumberFormat="1" applyFont="1" applyFill="1" applyBorder="1" applyAlignment="1">
      <alignment horizontal="center" vertical="center" wrapText="1"/>
    </xf>
    <xf numFmtId="0" fontId="13" fillId="0" borderId="6" xfId="0" applyFont="1" applyBorder="1" applyAlignment="1">
      <alignment vertical="center"/>
    </xf>
    <xf numFmtId="40" fontId="14" fillId="0" borderId="2" xfId="0" applyNumberFormat="1" applyFont="1" applyBorder="1" applyAlignment="1">
      <alignment horizontal="right" vertical="center" wrapText="1"/>
    </xf>
    <xf numFmtId="40" fontId="14" fillId="0" borderId="2" xfId="3" applyNumberFormat="1" applyFont="1" applyFill="1" applyBorder="1" applyAlignment="1">
      <alignment horizontal="right" vertical="center" wrapText="1"/>
    </xf>
    <xf numFmtId="177" fontId="14" fillId="0" borderId="2" xfId="3" applyNumberFormat="1" applyFont="1" applyFill="1" applyBorder="1" applyAlignment="1">
      <alignment horizontal="right" vertical="center" wrapText="1"/>
    </xf>
    <xf numFmtId="0" fontId="14" fillId="0" borderId="3" xfId="31" applyFont="1" applyBorder="1" applyAlignment="1">
      <alignment horizontal="left" vertical="center" wrapText="1"/>
    </xf>
    <xf numFmtId="40" fontId="14" fillId="0" borderId="12" xfId="0" applyNumberFormat="1" applyFont="1" applyBorder="1" applyAlignment="1">
      <alignment horizontal="right" vertical="center" wrapText="1"/>
    </xf>
    <xf numFmtId="177" fontId="14" fillId="0" borderId="3" xfId="1" applyNumberFormat="1" applyFont="1" applyFill="1" applyBorder="1" applyAlignment="1">
      <alignment horizontal="right" vertical="center" wrapText="1"/>
    </xf>
    <xf numFmtId="40" fontId="14" fillId="0" borderId="5" xfId="0" applyNumberFormat="1" applyFont="1" applyBorder="1" applyAlignment="1">
      <alignment horizontal="right" vertical="center" wrapText="1"/>
    </xf>
    <xf numFmtId="40" fontId="14" fillId="0" borderId="13" xfId="0" applyNumberFormat="1" applyFont="1" applyBorder="1" applyAlignment="1">
      <alignment horizontal="right" vertical="center" wrapText="1"/>
    </xf>
    <xf numFmtId="40" fontId="14" fillId="0" borderId="1" xfId="0" applyNumberFormat="1" applyFont="1" applyBorder="1" applyAlignment="1">
      <alignment horizontal="right" vertical="center" wrapText="1"/>
    </xf>
    <xf numFmtId="40" fontId="14" fillId="4" borderId="13" xfId="0" applyNumberFormat="1" applyFont="1" applyFill="1" applyBorder="1" applyAlignment="1">
      <alignment horizontal="right" vertical="center" wrapText="1"/>
    </xf>
    <xf numFmtId="177" fontId="14" fillId="4" borderId="1" xfId="1" applyNumberFormat="1" applyFont="1" applyFill="1" applyBorder="1" applyAlignment="1">
      <alignment horizontal="right" vertical="center" wrapText="1"/>
    </xf>
    <xf numFmtId="0" fontId="30" fillId="0" borderId="0" xfId="0" applyFont="1" applyAlignment="1">
      <alignment horizontal="center" vertical="center"/>
    </xf>
    <xf numFmtId="38" fontId="14" fillId="0" borderId="14" xfId="3" applyFont="1" applyFill="1" applyBorder="1" applyAlignment="1">
      <alignment horizontal="right" vertical="center" wrapText="1"/>
    </xf>
    <xf numFmtId="194" fontId="14" fillId="0" borderId="14" xfId="3" applyNumberFormat="1" applyFont="1" applyFill="1" applyBorder="1" applyAlignment="1">
      <alignment horizontal="right" vertical="center" wrapText="1"/>
    </xf>
    <xf numFmtId="194" fontId="14" fillId="0" borderId="14" xfId="0" applyNumberFormat="1" applyFont="1" applyBorder="1" applyAlignment="1">
      <alignment vertical="center" wrapText="1"/>
    </xf>
    <xf numFmtId="38" fontId="14" fillId="5" borderId="14" xfId="3" applyFont="1" applyFill="1" applyBorder="1" applyAlignment="1">
      <alignment horizontal="right" vertical="center" wrapText="1"/>
    </xf>
    <xf numFmtId="194" fontId="14" fillId="0" borderId="1" xfId="0" applyNumberFormat="1" applyFont="1" applyBorder="1" applyAlignment="1">
      <alignment vertical="center" wrapText="1"/>
    </xf>
    <xf numFmtId="194" fontId="14" fillId="0" borderId="9" xfId="0" applyNumberFormat="1" applyFont="1" applyBorder="1" applyAlignment="1">
      <alignment vertical="center" wrapText="1"/>
    </xf>
    <xf numFmtId="193" fontId="13" fillId="0" borderId="8" xfId="24" applyNumberFormat="1" applyFont="1" applyBorder="1" applyAlignment="1">
      <alignment vertical="center"/>
    </xf>
    <xf numFmtId="0" fontId="32" fillId="0" borderId="0" xfId="0" applyFont="1" applyAlignment="1">
      <alignment horizontal="center" vertical="center"/>
    </xf>
    <xf numFmtId="196" fontId="14" fillId="0" borderId="9" xfId="1" applyNumberFormat="1" applyFont="1" applyFill="1" applyBorder="1" applyAlignment="1">
      <alignment horizontal="right" vertical="center" shrinkToFit="1"/>
    </xf>
    <xf numFmtId="196" fontId="14" fillId="0" borderId="14" xfId="1" applyNumberFormat="1" applyFont="1" applyFill="1" applyBorder="1" applyAlignment="1">
      <alignment horizontal="right" vertical="center" shrinkToFit="1"/>
    </xf>
    <xf numFmtId="196" fontId="14" fillId="0" borderId="14" xfId="1" applyNumberFormat="1" applyFont="1" applyFill="1" applyBorder="1" applyAlignment="1">
      <alignment horizontal="right" vertical="center" wrapText="1"/>
    </xf>
    <xf numFmtId="196" fontId="14" fillId="0" borderId="9" xfId="1" applyNumberFormat="1" applyFont="1" applyFill="1" applyBorder="1" applyAlignment="1">
      <alignment horizontal="right" vertical="center" wrapText="1"/>
    </xf>
    <xf numFmtId="196" fontId="14" fillId="5" borderId="14" xfId="1" applyNumberFormat="1" applyFont="1" applyFill="1" applyBorder="1" applyAlignment="1">
      <alignment horizontal="right" vertical="center" shrinkToFit="1"/>
    </xf>
    <xf numFmtId="196" fontId="12" fillId="0" borderId="0" xfId="0" applyNumberFormat="1" applyFont="1" applyAlignment="1">
      <alignment vertical="center"/>
    </xf>
    <xf numFmtId="194" fontId="14" fillId="0" borderId="1" xfId="3" applyNumberFormat="1" applyFont="1" applyFill="1" applyBorder="1" applyAlignment="1">
      <alignment horizontal="right" vertical="center" wrapText="1"/>
    </xf>
    <xf numFmtId="196" fontId="14" fillId="0" borderId="1" xfId="1" applyNumberFormat="1" applyFont="1" applyFill="1" applyBorder="1" applyAlignment="1">
      <alignment horizontal="right" vertical="center" wrapText="1"/>
    </xf>
    <xf numFmtId="0" fontId="34" fillId="0" borderId="0" xfId="0" applyFont="1" applyAlignment="1">
      <alignment horizontal="center" vertical="center"/>
    </xf>
    <xf numFmtId="194" fontId="14" fillId="0" borderId="1" xfId="0" applyNumberFormat="1" applyFont="1" applyBorder="1" applyAlignment="1">
      <alignment horizontal="right" vertical="center" wrapText="1"/>
    </xf>
    <xf numFmtId="194" fontId="14" fillId="4" borderId="1" xfId="0" applyNumberFormat="1" applyFont="1" applyFill="1" applyBorder="1" applyAlignment="1">
      <alignment horizontal="right" vertical="center" wrapText="1"/>
    </xf>
    <xf numFmtId="196" fontId="14" fillId="4" borderId="1" xfId="1" applyNumberFormat="1" applyFont="1" applyFill="1" applyBorder="1" applyAlignment="1">
      <alignment horizontal="right" vertical="center" wrapText="1"/>
    </xf>
    <xf numFmtId="194" fontId="14" fillId="0" borderId="2" xfId="3" applyNumberFormat="1" applyFont="1" applyFill="1" applyBorder="1" applyAlignment="1">
      <alignment horizontal="right" vertical="center" wrapText="1"/>
    </xf>
    <xf numFmtId="194" fontId="14" fillId="0" borderId="11" xfId="3" applyNumberFormat="1" applyFont="1" applyFill="1" applyBorder="1" applyAlignment="1">
      <alignment horizontal="right" vertical="center" wrapText="1"/>
    </xf>
    <xf numFmtId="196" fontId="14" fillId="0" borderId="13" xfId="1" applyNumberFormat="1" applyFont="1" applyFill="1" applyBorder="1" applyAlignment="1">
      <alignment horizontal="right" vertical="center" wrapText="1"/>
    </xf>
    <xf numFmtId="196" fontId="14" fillId="0" borderId="11" xfId="1" applyNumberFormat="1" applyFont="1" applyFill="1" applyBorder="1" applyAlignment="1">
      <alignment horizontal="right" vertical="center" wrapText="1"/>
    </xf>
    <xf numFmtId="194" fontId="14" fillId="0" borderId="8" xfId="3" applyNumberFormat="1" applyFont="1" applyFill="1" applyBorder="1" applyAlignment="1">
      <alignment horizontal="right" vertical="center" wrapText="1"/>
    </xf>
    <xf numFmtId="194" fontId="14" fillId="0" borderId="9" xfId="3" applyNumberFormat="1" applyFont="1" applyFill="1" applyBorder="1" applyAlignment="1">
      <alignment horizontal="right" vertical="center" wrapText="1"/>
    </xf>
    <xf numFmtId="196" fontId="14" fillId="0" borderId="8" xfId="1" applyNumberFormat="1" applyFont="1" applyFill="1" applyBorder="1" applyAlignment="1">
      <alignment horizontal="right" vertical="center" wrapText="1"/>
    </xf>
    <xf numFmtId="196" fontId="14" fillId="0" borderId="10" xfId="1" applyNumberFormat="1" applyFont="1" applyFill="1" applyBorder="1" applyAlignment="1">
      <alignment horizontal="right" vertical="center" wrapText="1"/>
    </xf>
    <xf numFmtId="194" fontId="14" fillId="4" borderId="8" xfId="3" applyNumberFormat="1" applyFont="1" applyFill="1" applyBorder="1" applyAlignment="1">
      <alignment horizontal="right" vertical="center" wrapText="1"/>
    </xf>
    <xf numFmtId="194" fontId="14" fillId="4" borderId="9" xfId="3" applyNumberFormat="1" applyFont="1" applyFill="1" applyBorder="1" applyAlignment="1">
      <alignment horizontal="right" vertical="center" wrapText="1"/>
    </xf>
    <xf numFmtId="196" fontId="14" fillId="4" borderId="8" xfId="1" applyNumberFormat="1" applyFont="1" applyFill="1" applyBorder="1" applyAlignment="1">
      <alignment horizontal="right" vertical="center" wrapText="1"/>
    </xf>
    <xf numFmtId="196" fontId="14" fillId="4" borderId="10" xfId="1" applyNumberFormat="1" applyFont="1" applyFill="1" applyBorder="1" applyAlignment="1">
      <alignment horizontal="right" vertical="center" wrapText="1"/>
    </xf>
    <xf numFmtId="196" fontId="14" fillId="4" borderId="13" xfId="1" applyNumberFormat="1" applyFont="1" applyFill="1" applyBorder="1" applyAlignment="1">
      <alignment horizontal="right" vertical="center" wrapText="1"/>
    </xf>
    <xf numFmtId="38" fontId="14" fillId="0" borderId="7" xfId="3" applyFont="1" applyFill="1" applyBorder="1" applyAlignment="1">
      <alignment horizontal="right" vertical="center"/>
    </xf>
    <xf numFmtId="38" fontId="14" fillId="0" borderId="2" xfId="3" applyFont="1" applyFill="1" applyBorder="1" applyAlignment="1">
      <alignment horizontal="right" vertical="center"/>
    </xf>
    <xf numFmtId="0" fontId="17" fillId="0" borderId="2" xfId="0" applyFont="1" applyBorder="1" applyAlignment="1" applyProtection="1">
      <alignment horizontal="center" vertical="center" wrapText="1"/>
      <protection locked="0"/>
    </xf>
    <xf numFmtId="41" fontId="16" fillId="0" borderId="3" xfId="3" applyNumberFormat="1" applyFont="1" applyFill="1" applyBorder="1" applyAlignment="1" applyProtection="1">
      <alignment vertical="center"/>
    </xf>
    <xf numFmtId="177" fontId="16" fillId="0" borderId="7" xfId="1" applyNumberFormat="1" applyFont="1" applyFill="1" applyBorder="1" applyAlignment="1" applyProtection="1">
      <alignment vertical="center"/>
    </xf>
    <xf numFmtId="41" fontId="16" fillId="0" borderId="7" xfId="3" applyNumberFormat="1" applyFont="1" applyFill="1" applyBorder="1" applyAlignment="1" applyProtection="1">
      <alignment vertical="center"/>
    </xf>
    <xf numFmtId="41" fontId="16" fillId="0" borderId="52" xfId="3" applyNumberFormat="1" applyFont="1" applyFill="1" applyBorder="1" applyAlignment="1" applyProtection="1">
      <alignment vertical="center"/>
    </xf>
    <xf numFmtId="41" fontId="16" fillId="0" borderId="7" xfId="3" applyNumberFormat="1" applyFont="1" applyFill="1" applyBorder="1" applyAlignment="1" applyProtection="1">
      <alignment vertical="center"/>
      <protection locked="0"/>
    </xf>
    <xf numFmtId="177" fontId="16" fillId="0" borderId="55" xfId="1" applyNumberFormat="1" applyFont="1" applyFill="1" applyBorder="1" applyAlignment="1" applyProtection="1">
      <alignment vertical="center"/>
      <protection locked="0"/>
    </xf>
    <xf numFmtId="201" fontId="16" fillId="0" borderId="3" xfId="0" applyNumberFormat="1" applyFont="1" applyBorder="1" applyAlignment="1" applyProtection="1">
      <alignment vertical="center"/>
      <protection locked="0"/>
    </xf>
    <xf numFmtId="43" fontId="16" fillId="0" borderId="49" xfId="0" applyNumberFormat="1" applyFont="1" applyBorder="1" applyAlignment="1" applyProtection="1">
      <alignment vertical="center"/>
      <protection locked="0"/>
    </xf>
    <xf numFmtId="43" fontId="16" fillId="0" borderId="55" xfId="0" applyNumberFormat="1" applyFont="1" applyBorder="1" applyAlignment="1" applyProtection="1">
      <alignment vertical="center"/>
      <protection locked="0"/>
    </xf>
    <xf numFmtId="205" fontId="16" fillId="0" borderId="55" xfId="0" applyNumberFormat="1" applyFont="1" applyBorder="1" applyAlignment="1" applyProtection="1">
      <alignment vertical="center"/>
      <protection locked="0"/>
    </xf>
    <xf numFmtId="177" fontId="16" fillId="0" borderId="7" xfId="1" applyNumberFormat="1" applyFont="1" applyFill="1" applyBorder="1" applyAlignment="1" applyProtection="1">
      <alignment vertical="center"/>
      <protection locked="0"/>
    </xf>
    <xf numFmtId="201" fontId="16" fillId="0" borderId="3" xfId="0" applyNumberFormat="1" applyFont="1" applyBorder="1" applyAlignment="1" applyProtection="1">
      <alignment horizontal="right" vertical="center"/>
      <protection locked="0"/>
    </xf>
    <xf numFmtId="196" fontId="16" fillId="0" borderId="9" xfId="0" applyNumberFormat="1" applyFont="1" applyBorder="1" applyAlignment="1" applyProtection="1">
      <alignment horizontal="right" vertical="center"/>
      <protection locked="0"/>
    </xf>
    <xf numFmtId="0" fontId="35" fillId="9" borderId="0" xfId="0" applyFont="1" applyFill="1" applyProtection="1">
      <protection locked="0"/>
    </xf>
    <xf numFmtId="0" fontId="14" fillId="9" borderId="1" xfId="0" applyFont="1" applyFill="1" applyBorder="1" applyAlignment="1" applyProtection="1">
      <alignment horizontal="center" vertical="center"/>
      <protection locked="0"/>
    </xf>
    <xf numFmtId="41" fontId="14" fillId="0" borderId="3" xfId="3" applyNumberFormat="1" applyFont="1" applyFill="1" applyBorder="1" applyAlignment="1" applyProtection="1">
      <alignment vertical="center"/>
      <protection locked="0"/>
    </xf>
    <xf numFmtId="41" fontId="14" fillId="0" borderId="3" xfId="3" applyNumberFormat="1" applyFont="1" applyFill="1" applyBorder="1" applyAlignment="1" applyProtection="1">
      <alignment vertical="center" shrinkToFit="1"/>
      <protection locked="0"/>
    </xf>
    <xf numFmtId="177" fontId="14" fillId="0" borderId="7" xfId="1" applyNumberFormat="1" applyFont="1" applyFill="1" applyBorder="1" applyAlignment="1" applyProtection="1">
      <alignment vertical="center"/>
      <protection locked="0"/>
    </xf>
    <xf numFmtId="177" fontId="14" fillId="0" borderId="7" xfId="1" applyNumberFormat="1" applyFont="1" applyFill="1" applyBorder="1" applyAlignment="1" applyProtection="1">
      <alignment vertical="center" shrinkToFit="1"/>
      <protection locked="0"/>
    </xf>
    <xf numFmtId="41" fontId="14" fillId="0" borderId="7" xfId="3" applyNumberFormat="1" applyFont="1" applyFill="1" applyBorder="1" applyAlignment="1" applyProtection="1">
      <alignment vertical="center"/>
      <protection locked="0"/>
    </xf>
    <xf numFmtId="41" fontId="14" fillId="0" borderId="7" xfId="3" applyNumberFormat="1" applyFont="1" applyFill="1" applyBorder="1" applyAlignment="1" applyProtection="1">
      <alignment vertical="center" shrinkToFit="1"/>
      <protection locked="0"/>
    </xf>
    <xf numFmtId="41" fontId="14" fillId="0" borderId="52" xfId="3" applyNumberFormat="1" applyFont="1" applyFill="1" applyBorder="1" applyAlignment="1" applyProtection="1">
      <alignment vertical="center"/>
      <protection locked="0"/>
    </xf>
    <xf numFmtId="41" fontId="14" fillId="0" borderId="52" xfId="3" applyNumberFormat="1" applyFont="1" applyFill="1" applyBorder="1" applyAlignment="1" applyProtection="1">
      <alignment vertical="center" shrinkToFit="1"/>
      <protection locked="0"/>
    </xf>
    <xf numFmtId="0" fontId="14" fillId="9" borderId="6" xfId="0" applyFont="1" applyFill="1" applyBorder="1" applyAlignment="1" applyProtection="1">
      <alignment vertical="center"/>
      <protection locked="0"/>
    </xf>
    <xf numFmtId="0" fontId="14" fillId="9" borderId="0" xfId="0" applyFont="1" applyFill="1" applyAlignment="1" applyProtection="1">
      <alignment vertical="center"/>
      <protection locked="0"/>
    </xf>
    <xf numFmtId="0" fontId="14" fillId="9" borderId="53" xfId="0" applyFont="1" applyFill="1" applyBorder="1" applyAlignment="1" applyProtection="1">
      <alignment vertical="center"/>
      <protection locked="0"/>
    </xf>
    <xf numFmtId="0" fontId="14" fillId="9" borderId="54" xfId="0" applyFont="1" applyFill="1" applyBorder="1" applyAlignment="1" applyProtection="1">
      <alignment vertical="center"/>
      <protection locked="0"/>
    </xf>
    <xf numFmtId="177" fontId="14" fillId="0" borderId="55" xfId="1" applyNumberFormat="1" applyFont="1" applyFill="1" applyBorder="1" applyAlignment="1" applyProtection="1">
      <alignment vertical="center"/>
      <protection locked="0"/>
    </xf>
    <xf numFmtId="177" fontId="14" fillId="0" borderId="55" xfId="1" applyNumberFormat="1" applyFont="1" applyFill="1" applyBorder="1" applyAlignment="1" applyProtection="1">
      <alignment vertical="center" shrinkToFit="1"/>
      <protection locked="0"/>
    </xf>
    <xf numFmtId="41" fontId="14" fillId="0" borderId="9" xfId="3" applyNumberFormat="1" applyFont="1" applyFill="1" applyBorder="1" applyAlignment="1" applyProtection="1">
      <alignment vertical="center"/>
      <protection locked="0"/>
    </xf>
    <xf numFmtId="41" fontId="14" fillId="0" borderId="9" xfId="3" applyNumberFormat="1" applyFont="1" applyFill="1" applyBorder="1" applyAlignment="1" applyProtection="1">
      <alignment vertical="center" shrinkToFit="1"/>
      <protection locked="0"/>
    </xf>
    <xf numFmtId="0" fontId="14" fillId="9" borderId="4" xfId="0" applyFont="1" applyFill="1" applyBorder="1" applyAlignment="1" applyProtection="1">
      <alignment vertical="center"/>
      <protection locked="0"/>
    </xf>
    <xf numFmtId="0" fontId="14" fillId="9" borderId="5" xfId="0" applyFont="1" applyFill="1" applyBorder="1" applyAlignment="1" applyProtection="1">
      <alignment vertical="center"/>
      <protection locked="0"/>
    </xf>
    <xf numFmtId="201" fontId="14" fillId="0" borderId="7" xfId="3" applyNumberFormat="1" applyFont="1" applyFill="1" applyBorder="1" applyAlignment="1" applyProtection="1">
      <alignment vertical="center"/>
      <protection locked="0"/>
    </xf>
    <xf numFmtId="201" fontId="14" fillId="0" borderId="7" xfId="3" applyNumberFormat="1" applyFont="1" applyFill="1" applyBorder="1" applyAlignment="1" applyProtection="1">
      <alignment vertical="center" shrinkToFit="1"/>
      <protection locked="0"/>
    </xf>
    <xf numFmtId="0" fontId="14" fillId="9" borderId="56" xfId="0" applyFont="1" applyFill="1" applyBorder="1" applyAlignment="1" applyProtection="1">
      <alignment vertical="center"/>
      <protection locked="0"/>
    </xf>
    <xf numFmtId="0" fontId="14" fillId="9" borderId="57" xfId="0" applyFont="1" applyFill="1" applyBorder="1" applyAlignment="1" applyProtection="1">
      <alignment vertical="center"/>
      <protection locked="0"/>
    </xf>
    <xf numFmtId="43" fontId="14" fillId="0" borderId="49" xfId="0" applyNumberFormat="1" applyFont="1" applyBorder="1" applyAlignment="1" applyProtection="1">
      <alignment vertical="center"/>
      <protection locked="0"/>
    </xf>
    <xf numFmtId="43" fontId="14" fillId="0" borderId="55" xfId="0" applyNumberFormat="1" applyFont="1" applyBorder="1" applyAlignment="1" applyProtection="1">
      <alignment vertical="center"/>
      <protection locked="0"/>
    </xf>
    <xf numFmtId="38" fontId="14" fillId="0" borderId="7" xfId="3" applyFont="1" applyFill="1" applyBorder="1" applyAlignment="1" applyProtection="1">
      <alignment vertical="center"/>
      <protection locked="0"/>
    </xf>
    <xf numFmtId="194" fontId="14" fillId="0" borderId="7" xfId="3" applyNumberFormat="1" applyFont="1" applyFill="1" applyBorder="1" applyAlignment="1" applyProtection="1">
      <alignment vertical="center" shrinkToFit="1"/>
      <protection locked="0"/>
    </xf>
    <xf numFmtId="0" fontId="14" fillId="9" borderId="8" xfId="0" applyFont="1" applyFill="1" applyBorder="1" applyAlignment="1" applyProtection="1">
      <alignment vertical="center"/>
      <protection locked="0"/>
    </xf>
    <xf numFmtId="177" fontId="14" fillId="0" borderId="9" xfId="1" applyNumberFormat="1" applyFont="1" applyFill="1" applyBorder="1" applyAlignment="1" applyProtection="1">
      <alignment vertical="center"/>
      <protection locked="0"/>
    </xf>
    <xf numFmtId="203" fontId="14" fillId="0" borderId="7" xfId="3" applyNumberFormat="1" applyFont="1" applyFill="1" applyBorder="1" applyAlignment="1" applyProtection="1">
      <alignment horizontal="right" vertical="center"/>
      <protection locked="0"/>
    </xf>
    <xf numFmtId="0" fontId="14" fillId="9" borderId="4" xfId="0" applyFont="1" applyFill="1" applyBorder="1" applyProtection="1">
      <protection locked="0"/>
    </xf>
    <xf numFmtId="38" fontId="14" fillId="0" borderId="3" xfId="3" applyFont="1" applyFill="1" applyBorder="1" applyAlignment="1" applyProtection="1">
      <alignment vertical="center"/>
      <protection locked="0"/>
    </xf>
    <xf numFmtId="194" fontId="14" fillId="0" borderId="3" xfId="3" applyNumberFormat="1" applyFont="1" applyFill="1" applyBorder="1" applyAlignment="1" applyProtection="1">
      <alignment vertical="center" shrinkToFit="1"/>
      <protection locked="0"/>
    </xf>
    <xf numFmtId="0" fontId="13" fillId="0" borderId="0" xfId="0" applyFont="1" applyAlignment="1" applyProtection="1">
      <alignment vertical="center"/>
      <protection locked="0"/>
    </xf>
    <xf numFmtId="38" fontId="14" fillId="0" borderId="3" xfId="3" applyFont="1" applyFill="1" applyBorder="1" applyAlignment="1">
      <alignment horizontal="center" vertical="center" shrinkToFit="1"/>
    </xf>
    <xf numFmtId="38" fontId="14" fillId="0" borderId="9" xfId="3" applyFont="1" applyFill="1" applyBorder="1" applyAlignment="1">
      <alignment horizontal="center" vertical="center" shrinkToFit="1"/>
    </xf>
    <xf numFmtId="55" fontId="14" fillId="0" borderId="1" xfId="3" applyNumberFormat="1" applyFont="1" applyFill="1" applyBorder="1" applyAlignment="1">
      <alignment horizontal="center" vertical="center"/>
    </xf>
    <xf numFmtId="38" fontId="14" fillId="0" borderId="1" xfId="3" applyFont="1" applyFill="1" applyBorder="1" applyAlignment="1">
      <alignment horizontal="center" vertical="center" shrinkToFit="1"/>
    </xf>
    <xf numFmtId="0" fontId="14" fillId="2" borderId="7"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4" xfId="0" applyFont="1" applyFill="1" applyBorder="1" applyAlignment="1">
      <alignment horizontal="center" vertical="center" wrapText="1"/>
    </xf>
    <xf numFmtId="57" fontId="14" fillId="2" borderId="7" xfId="0" applyNumberFormat="1" applyFont="1" applyFill="1" applyBorder="1" applyAlignment="1">
      <alignment horizontal="center" vertical="center" wrapText="1"/>
    </xf>
    <xf numFmtId="57" fontId="14" fillId="2" borderId="9" xfId="0" applyNumberFormat="1" applyFont="1" applyFill="1" applyBorder="1" applyAlignment="1">
      <alignment horizontal="center" vertical="center" wrapText="1"/>
    </xf>
    <xf numFmtId="0" fontId="11" fillId="0" borderId="0" xfId="27" applyFont="1" applyAlignment="1">
      <alignment horizontal="center"/>
    </xf>
    <xf numFmtId="0" fontId="10" fillId="0" borderId="0" xfId="27" applyFont="1" applyAlignment="1">
      <alignment horizontal="center" vertical="center" wrapText="1"/>
    </xf>
    <xf numFmtId="0" fontId="10" fillId="0" borderId="0" xfId="27" applyFont="1" applyAlignment="1">
      <alignment horizontal="center" vertical="center"/>
    </xf>
    <xf numFmtId="0" fontId="12" fillId="0" borderId="0" xfId="27" applyFont="1" applyAlignment="1">
      <alignment horizontal="center" vertical="center" wrapText="1"/>
    </xf>
    <xf numFmtId="188" fontId="25" fillId="0" borderId="0" xfId="27" applyNumberFormat="1" applyFont="1" applyFill="1" applyAlignment="1">
      <alignment horizontal="left" vertical="center" shrinkToFit="1"/>
    </xf>
    <xf numFmtId="187" fontId="25" fillId="0" borderId="0" xfId="27" applyNumberFormat="1" applyFont="1" applyFill="1" applyAlignment="1">
      <alignment horizontal="right" vertical="center" shrinkToFit="1"/>
    </xf>
    <xf numFmtId="179" fontId="22" fillId="0" borderId="0" xfId="27" applyNumberFormat="1" applyFont="1" applyFill="1" applyAlignment="1">
      <alignment horizontal="center" vertical="center"/>
    </xf>
    <xf numFmtId="0" fontId="26" fillId="0" borderId="0" xfId="27" applyFont="1" applyAlignment="1">
      <alignment horizontal="left" vertical="top" wrapText="1"/>
    </xf>
    <xf numFmtId="0" fontId="13" fillId="0" borderId="0" xfId="27" applyFont="1" applyAlignment="1">
      <alignment horizontal="left" vertical="top" wrapText="1"/>
    </xf>
    <xf numFmtId="0" fontId="13" fillId="0" borderId="0" xfId="27" applyFont="1" applyAlignment="1">
      <alignment vertical="top"/>
    </xf>
    <xf numFmtId="0" fontId="26" fillId="0" borderId="0" xfId="27" applyFont="1" applyAlignment="1">
      <alignment vertical="top" wrapText="1"/>
    </xf>
    <xf numFmtId="0" fontId="21" fillId="0" borderId="0" xfId="0" applyFont="1" applyAlignment="1">
      <alignment horizontal="center" vertical="center"/>
    </xf>
    <xf numFmtId="0" fontId="12" fillId="5" borderId="13" xfId="0" applyFont="1" applyFill="1" applyBorder="1" applyAlignment="1">
      <alignment horizontal="center" vertical="center"/>
    </xf>
    <xf numFmtId="0" fontId="12" fillId="5" borderId="11" xfId="0" applyFont="1" applyFill="1" applyBorder="1" applyAlignment="1">
      <alignment horizontal="center" vertical="center"/>
    </xf>
    <xf numFmtId="0" fontId="12" fillId="5" borderId="2" xfId="0" applyFont="1" applyFill="1" applyBorder="1" applyAlignment="1">
      <alignment horizontal="center" vertical="center"/>
    </xf>
    <xf numFmtId="180" fontId="24" fillId="0" borderId="8" xfId="24" applyNumberFormat="1" applyFont="1" applyBorder="1" applyAlignment="1">
      <alignment horizontal="left" vertical="center"/>
    </xf>
    <xf numFmtId="0" fontId="14" fillId="2" borderId="25" xfId="24" applyFont="1" applyFill="1" applyBorder="1" applyAlignment="1">
      <alignment horizontal="center" vertical="center" wrapText="1"/>
    </xf>
    <xf numFmtId="0" fontId="14" fillId="2" borderId="26" xfId="24" applyFont="1" applyFill="1" applyBorder="1" applyAlignment="1">
      <alignment horizontal="center" vertical="center" wrapText="1"/>
    </xf>
    <xf numFmtId="0" fontId="14" fillId="2" borderId="27" xfId="24" applyFont="1" applyFill="1" applyBorder="1" applyAlignment="1">
      <alignment horizontal="center" vertical="center" wrapText="1"/>
    </xf>
    <xf numFmtId="0" fontId="14" fillId="2" borderId="22" xfId="24" applyFont="1" applyFill="1" applyBorder="1" applyAlignment="1">
      <alignment horizontal="center" vertical="center"/>
    </xf>
    <xf numFmtId="0" fontId="14" fillId="2" borderId="23" xfId="24" applyFont="1" applyFill="1" applyBorder="1" applyAlignment="1">
      <alignment horizontal="center" vertical="center"/>
    </xf>
    <xf numFmtId="0" fontId="14" fillId="2" borderId="24" xfId="24" applyFont="1" applyFill="1" applyBorder="1" applyAlignment="1">
      <alignment horizontal="center" vertical="center"/>
    </xf>
    <xf numFmtId="0" fontId="14" fillId="2" borderId="19" xfId="24" applyFont="1" applyFill="1" applyBorder="1" applyAlignment="1">
      <alignment horizontal="center" vertical="center"/>
    </xf>
    <xf numFmtId="0" fontId="14" fillId="2" borderId="20" xfId="24" applyFont="1" applyFill="1" applyBorder="1" applyAlignment="1">
      <alignment horizontal="center" vertical="center"/>
    </xf>
    <xf numFmtId="0" fontId="14" fillId="2" borderId="11" xfId="24" applyFont="1" applyFill="1" applyBorder="1" applyAlignment="1">
      <alignment horizontal="center" vertical="center"/>
    </xf>
    <xf numFmtId="0" fontId="14" fillId="2" borderId="2" xfId="24" applyFont="1" applyFill="1" applyBorder="1" applyAlignment="1">
      <alignment horizontal="center" vertical="center"/>
    </xf>
    <xf numFmtId="0" fontId="14" fillId="2" borderId="28" xfId="24" applyFont="1" applyFill="1" applyBorder="1" applyAlignment="1">
      <alignment horizontal="center" vertical="center"/>
    </xf>
    <xf numFmtId="0" fontId="14" fillId="2" borderId="29" xfId="24" applyFont="1" applyFill="1" applyBorder="1" applyAlignment="1">
      <alignment horizontal="center" vertical="center"/>
    </xf>
    <xf numFmtId="0" fontId="14" fillId="2" borderId="30" xfId="24" applyFont="1" applyFill="1" applyBorder="1" applyAlignment="1">
      <alignment horizontal="center" vertical="center"/>
    </xf>
    <xf numFmtId="0" fontId="12" fillId="2" borderId="25" xfId="24" applyFont="1" applyFill="1" applyBorder="1" applyAlignment="1">
      <alignment horizontal="center" vertical="center" wrapText="1"/>
    </xf>
    <xf numFmtId="0" fontId="12" fillId="2" borderId="26" xfId="24" applyFont="1" applyFill="1" applyBorder="1" applyAlignment="1">
      <alignment horizontal="center" vertical="center" wrapText="1"/>
    </xf>
    <xf numFmtId="0" fontId="12" fillId="2" borderId="27" xfId="24" applyFont="1" applyFill="1" applyBorder="1" applyAlignment="1">
      <alignment horizontal="center" vertical="center" wrapText="1"/>
    </xf>
    <xf numFmtId="0" fontId="14" fillId="2" borderId="12" xfId="24" applyFont="1" applyFill="1" applyBorder="1" applyAlignment="1">
      <alignment horizontal="center" vertical="center"/>
    </xf>
    <xf numFmtId="0" fontId="14" fillId="2" borderId="15" xfId="24" applyFont="1" applyFill="1" applyBorder="1" applyAlignment="1">
      <alignment horizontal="center" vertical="center"/>
    </xf>
    <xf numFmtId="0" fontId="14" fillId="2" borderId="14" xfId="24" applyFont="1" applyFill="1" applyBorder="1" applyAlignment="1">
      <alignment horizontal="center" vertical="center"/>
    </xf>
    <xf numFmtId="0" fontId="14" fillId="2" borderId="3" xfId="24" applyFont="1" applyFill="1" applyBorder="1" applyAlignment="1">
      <alignment horizontal="center" vertical="center"/>
    </xf>
    <xf numFmtId="0" fontId="14" fillId="2" borderId="7" xfId="24" applyFont="1" applyFill="1" applyBorder="1" applyAlignment="1">
      <alignment horizontal="center" vertical="center"/>
    </xf>
    <xf numFmtId="0" fontId="14" fillId="2" borderId="9" xfId="24" applyFont="1" applyFill="1" applyBorder="1" applyAlignment="1">
      <alignment horizontal="center" vertical="center"/>
    </xf>
    <xf numFmtId="0" fontId="16" fillId="0" borderId="0" xfId="24" applyFont="1" applyAlignment="1">
      <alignment horizontal="left" vertical="center" wrapText="1"/>
    </xf>
    <xf numFmtId="0" fontId="14" fillId="0" borderId="22" xfId="24" applyFont="1" applyBorder="1" applyAlignment="1">
      <alignment horizontal="center" vertical="center" textRotation="255"/>
    </xf>
    <xf numFmtId="0" fontId="14" fillId="0" borderId="23" xfId="24" applyFont="1" applyBorder="1" applyAlignment="1">
      <alignment horizontal="center" vertical="center" textRotation="255"/>
    </xf>
    <xf numFmtId="0" fontId="14" fillId="0" borderId="24" xfId="24" applyFont="1" applyBorder="1" applyAlignment="1">
      <alignment horizontal="center" vertical="center" textRotation="255"/>
    </xf>
    <xf numFmtId="0" fontId="14" fillId="0" borderId="31" xfId="24" applyFont="1" applyBorder="1" applyAlignment="1">
      <alignment horizontal="center" vertical="center" textRotation="255"/>
    </xf>
    <xf numFmtId="0" fontId="14" fillId="0" borderId="32" xfId="24" applyFont="1" applyBorder="1" applyAlignment="1">
      <alignment horizontal="center" vertical="center" textRotation="255"/>
    </xf>
    <xf numFmtId="0" fontId="14" fillId="0" borderId="33" xfId="24" applyFont="1" applyBorder="1" applyAlignment="1">
      <alignment horizontal="center" vertical="center" textRotation="255"/>
    </xf>
    <xf numFmtId="0" fontId="14" fillId="0" borderId="34" xfId="24" applyFont="1" applyBorder="1" applyAlignment="1">
      <alignment horizontal="center" vertical="center" textRotation="255"/>
    </xf>
    <xf numFmtId="0" fontId="14" fillId="0" borderId="35" xfId="24" applyFont="1" applyBorder="1" applyAlignment="1">
      <alignment horizontal="center" vertical="center" textRotation="255"/>
    </xf>
    <xf numFmtId="0" fontId="14" fillId="0" borderId="36" xfId="24" applyFont="1" applyBorder="1" applyAlignment="1">
      <alignment horizontal="center" vertical="center" textRotation="255"/>
    </xf>
    <xf numFmtId="0" fontId="14" fillId="0" borderId="37" xfId="24" applyFont="1" applyBorder="1" applyAlignment="1">
      <alignment horizontal="center" vertical="center" textRotation="255"/>
    </xf>
    <xf numFmtId="0" fontId="14" fillId="0" borderId="38" xfId="24" applyFont="1" applyBorder="1" applyAlignment="1">
      <alignment horizontal="center" vertical="center" textRotation="255"/>
    </xf>
    <xf numFmtId="0" fontId="14" fillId="0" borderId="39" xfId="24" applyFont="1" applyBorder="1" applyAlignment="1">
      <alignment horizontal="center" vertical="center" textRotation="255"/>
    </xf>
    <xf numFmtId="0" fontId="14" fillId="0" borderId="40" xfId="24" applyFont="1" applyBorder="1" applyAlignment="1">
      <alignment horizontal="center" vertical="center" textRotation="255"/>
    </xf>
    <xf numFmtId="0" fontId="14" fillId="0" borderId="41" xfId="24" applyFont="1" applyBorder="1" applyAlignment="1">
      <alignment horizontal="center" vertical="center" textRotation="255"/>
    </xf>
    <xf numFmtId="0" fontId="14" fillId="0" borderId="42" xfId="24" applyFont="1" applyBorder="1" applyAlignment="1">
      <alignment horizontal="center" vertical="center" textRotation="255"/>
    </xf>
    <xf numFmtId="0" fontId="14" fillId="0" borderId="43" xfId="24" applyFont="1" applyBorder="1" applyAlignment="1">
      <alignment horizontal="center" vertical="center" textRotation="255"/>
    </xf>
    <xf numFmtId="0" fontId="14" fillId="0" borderId="44" xfId="24" applyFont="1" applyBorder="1" applyAlignment="1">
      <alignment horizontal="center" vertical="center" textRotation="255"/>
    </xf>
    <xf numFmtId="0" fontId="14" fillId="0" borderId="45" xfId="24" applyFont="1" applyBorder="1" applyAlignment="1">
      <alignment horizontal="center" vertical="center" textRotation="255"/>
    </xf>
    <xf numFmtId="0" fontId="14" fillId="0" borderId="46" xfId="24" applyFont="1" applyBorder="1" applyAlignment="1">
      <alignment horizontal="center" vertical="center" textRotation="255"/>
    </xf>
    <xf numFmtId="0" fontId="14" fillId="0" borderId="47" xfId="24" applyFont="1" applyBorder="1" applyAlignment="1">
      <alignment horizontal="center" vertical="center" textRotation="255"/>
    </xf>
    <xf numFmtId="0" fontId="14" fillId="0" borderId="48" xfId="24" applyFont="1" applyBorder="1" applyAlignment="1">
      <alignment horizontal="center" vertical="center" textRotation="255"/>
    </xf>
    <xf numFmtId="181" fontId="24" fillId="0" borderId="8" xfId="24" applyNumberFormat="1" applyFont="1" applyBorder="1" applyAlignment="1">
      <alignment horizontal="left" vertical="center"/>
    </xf>
    <xf numFmtId="0" fontId="13" fillId="2" borderId="3" xfId="24" applyFont="1" applyFill="1" applyBorder="1" applyAlignment="1">
      <alignment horizontal="center" vertical="center" textRotation="255"/>
    </xf>
    <xf numFmtId="0" fontId="13" fillId="2" borderId="7" xfId="24" applyFont="1" applyFill="1" applyBorder="1" applyAlignment="1">
      <alignment horizontal="center" vertical="center" textRotation="255"/>
    </xf>
    <xf numFmtId="0" fontId="13" fillId="2" borderId="9" xfId="24" applyFont="1" applyFill="1" applyBorder="1" applyAlignment="1">
      <alignment horizontal="center" vertical="center" textRotation="255"/>
    </xf>
    <xf numFmtId="0" fontId="17" fillId="2" borderId="3" xfId="24" applyFont="1" applyFill="1" applyBorder="1" applyAlignment="1">
      <alignment horizontal="center" vertical="center" textRotation="255"/>
    </xf>
    <xf numFmtId="0" fontId="17" fillId="2" borderId="7" xfId="24" applyFont="1" applyFill="1" applyBorder="1" applyAlignment="1">
      <alignment horizontal="center" vertical="center" textRotation="255"/>
    </xf>
    <xf numFmtId="0" fontId="17" fillId="2" borderId="9" xfId="24" applyFont="1" applyFill="1" applyBorder="1" applyAlignment="1">
      <alignment horizontal="center" vertical="center" textRotation="255"/>
    </xf>
    <xf numFmtId="0" fontId="17" fillId="2" borderId="3" xfId="24" applyFont="1" applyFill="1" applyBorder="1" applyAlignment="1">
      <alignment horizontal="center" vertical="center" wrapText="1"/>
    </xf>
    <xf numFmtId="0" fontId="17" fillId="2" borderId="7" xfId="24" applyFont="1" applyFill="1" applyBorder="1" applyAlignment="1">
      <alignment horizontal="center" vertical="center" wrapText="1"/>
    </xf>
    <xf numFmtId="0" fontId="17" fillId="2" borderId="9" xfId="24" applyFont="1" applyFill="1" applyBorder="1" applyAlignment="1">
      <alignment horizontal="center" vertical="center" wrapText="1"/>
    </xf>
    <xf numFmtId="0" fontId="17" fillId="2" borderId="13" xfId="24" applyFont="1" applyFill="1" applyBorder="1" applyAlignment="1">
      <alignment horizontal="center" vertical="center" wrapText="1"/>
    </xf>
    <xf numFmtId="0" fontId="17" fillId="2" borderId="2" xfId="24" applyFont="1" applyFill="1" applyBorder="1" applyAlignment="1">
      <alignment horizontal="center" vertical="center" wrapText="1"/>
    </xf>
    <xf numFmtId="0" fontId="17" fillId="2" borderId="7" xfId="24" applyFont="1" applyFill="1" applyBorder="1" applyAlignment="1">
      <alignment horizontal="center" vertical="center"/>
    </xf>
    <xf numFmtId="0" fontId="17" fillId="2" borderId="9" xfId="24" applyFont="1" applyFill="1" applyBorder="1" applyAlignment="1">
      <alignment horizontal="center" vertical="center"/>
    </xf>
    <xf numFmtId="0" fontId="17" fillId="2" borderId="1" xfId="24" applyFont="1" applyFill="1" applyBorder="1" applyAlignment="1">
      <alignment horizontal="center" vertical="center" wrapText="1"/>
    </xf>
    <xf numFmtId="0" fontId="17" fillId="2" borderId="1" xfId="24" applyFont="1" applyFill="1" applyBorder="1" applyAlignment="1">
      <alignment horizontal="center" vertical="center"/>
    </xf>
    <xf numFmtId="0" fontId="17" fillId="2" borderId="3" xfId="24" applyFont="1" applyFill="1" applyBorder="1" applyAlignment="1">
      <alignment horizontal="center" vertical="center"/>
    </xf>
    <xf numFmtId="0" fontId="17" fillId="0" borderId="3" xfId="24" applyFont="1" applyBorder="1" applyAlignment="1">
      <alignment horizontal="center" vertical="center" textRotation="255"/>
    </xf>
    <xf numFmtId="0" fontId="17" fillId="0" borderId="7" xfId="24" applyFont="1" applyBorder="1" applyAlignment="1">
      <alignment horizontal="center" vertical="center" textRotation="255"/>
    </xf>
    <xf numFmtId="0" fontId="17" fillId="0" borderId="9" xfId="24" applyFont="1" applyBorder="1" applyAlignment="1">
      <alignment horizontal="center" vertical="center" textRotation="255"/>
    </xf>
    <xf numFmtId="0" fontId="17" fillId="0" borderId="1" xfId="24" applyFont="1" applyBorder="1" applyAlignment="1">
      <alignment horizontal="center" vertical="center" textRotation="255"/>
    </xf>
    <xf numFmtId="0" fontId="12" fillId="0" borderId="1" xfId="24" applyFont="1" applyBorder="1" applyAlignment="1">
      <alignment horizontal="center" vertical="center" textRotation="255"/>
    </xf>
    <xf numFmtId="0" fontId="12" fillId="0" borderId="3" xfId="24" applyFont="1" applyBorder="1" applyAlignment="1">
      <alignment horizontal="center" vertical="center" textRotation="255" shrinkToFit="1"/>
    </xf>
    <xf numFmtId="0" fontId="12" fillId="0" borderId="7" xfId="24" applyFont="1" applyBorder="1" applyAlignment="1">
      <alignment horizontal="center" vertical="center" textRotation="255" shrinkToFit="1"/>
    </xf>
    <xf numFmtId="0" fontId="12" fillId="0" borderId="9" xfId="24" applyFont="1" applyBorder="1" applyAlignment="1">
      <alignment horizontal="center" vertical="center" textRotation="255" shrinkToFit="1"/>
    </xf>
    <xf numFmtId="0" fontId="12" fillId="0" borderId="3" xfId="24" applyFont="1" applyBorder="1" applyAlignment="1">
      <alignment horizontal="center" vertical="center" textRotation="255"/>
    </xf>
    <xf numFmtId="0" fontId="12" fillId="0" borderId="7" xfId="24" applyFont="1" applyBorder="1" applyAlignment="1">
      <alignment horizontal="center" vertical="center" textRotation="255"/>
    </xf>
    <xf numFmtId="0" fontId="12" fillId="0" borderId="9" xfId="24" applyFont="1" applyBorder="1" applyAlignment="1">
      <alignment horizontal="center" vertical="center" textRotation="255"/>
    </xf>
    <xf numFmtId="0" fontId="16" fillId="0" borderId="0" xfId="24" applyFont="1" applyAlignment="1">
      <alignment horizontal="right" vertical="top"/>
    </xf>
    <xf numFmtId="0" fontId="16" fillId="0" borderId="0" xfId="24" applyFont="1" applyAlignment="1">
      <alignment horizontal="left" vertical="top" wrapText="1"/>
    </xf>
    <xf numFmtId="0" fontId="12" fillId="0" borderId="3" xfId="24" applyFont="1" applyBorder="1" applyAlignment="1">
      <alignment horizontal="left" vertical="center" wrapText="1" shrinkToFit="1"/>
    </xf>
    <xf numFmtId="0" fontId="12" fillId="0" borderId="9" xfId="24" applyFont="1" applyBorder="1" applyAlignment="1">
      <alignment horizontal="left" vertical="center" wrapText="1" shrinkToFit="1"/>
    </xf>
    <xf numFmtId="177" fontId="12" fillId="0" borderId="3" xfId="26" applyNumberFormat="1" applyFont="1" applyBorder="1" applyAlignment="1">
      <alignment horizontal="center" vertical="center" wrapText="1" shrinkToFit="1"/>
    </xf>
    <xf numFmtId="177" fontId="12" fillId="0" borderId="9" xfId="26" applyNumberFormat="1" applyFont="1" applyBorder="1" applyAlignment="1">
      <alignment horizontal="center" vertical="center" wrapText="1" shrinkToFit="1"/>
    </xf>
    <xf numFmtId="0" fontId="13" fillId="0" borderId="1" xfId="24" applyFont="1" applyBorder="1" applyAlignment="1">
      <alignment horizontal="center" vertical="center" textRotation="255"/>
    </xf>
    <xf numFmtId="0" fontId="17" fillId="0" borderId="3" xfId="24" applyFont="1" applyBorder="1" applyAlignment="1">
      <alignment horizontal="left" vertical="center" wrapText="1"/>
    </xf>
    <xf numFmtId="0" fontId="17" fillId="0" borderId="9" xfId="24" applyFont="1" applyBorder="1" applyAlignment="1">
      <alignment horizontal="left" vertical="center" wrapText="1"/>
    </xf>
    <xf numFmtId="184" fontId="17" fillId="0" borderId="3" xfId="24" applyNumberFormat="1" applyFont="1" applyBorder="1" applyAlignment="1">
      <alignment horizontal="center" vertical="center" wrapText="1"/>
    </xf>
    <xf numFmtId="184" fontId="17" fillId="0" borderId="9" xfId="24" applyNumberFormat="1" applyFont="1" applyBorder="1" applyAlignment="1">
      <alignment horizontal="center" vertical="center" wrapText="1"/>
    </xf>
    <xf numFmtId="0" fontId="17" fillId="0" borderId="3" xfId="24" applyFont="1" applyBorder="1" applyAlignment="1">
      <alignment horizontal="left" vertical="center" wrapText="1" shrinkToFit="1"/>
    </xf>
    <xf numFmtId="0" fontId="17" fillId="0" borderId="9" xfId="24" applyFont="1" applyBorder="1" applyAlignment="1">
      <alignment horizontal="left" vertical="center" wrapText="1" shrinkToFit="1"/>
    </xf>
    <xf numFmtId="182" fontId="24" fillId="0" borderId="8" xfId="24" applyNumberFormat="1" applyFont="1" applyBorder="1" applyAlignment="1">
      <alignment horizontal="left" vertical="center"/>
    </xf>
    <xf numFmtId="0" fontId="14" fillId="2" borderId="3" xfId="24" applyFont="1" applyFill="1" applyBorder="1" applyAlignment="1">
      <alignment horizontal="center" vertical="center" textRotation="255"/>
    </xf>
    <xf numFmtId="0" fontId="14" fillId="2" borderId="7" xfId="24" applyFont="1" applyFill="1" applyBorder="1" applyAlignment="1">
      <alignment horizontal="center" vertical="center" textRotation="255"/>
    </xf>
    <xf numFmtId="0" fontId="14" fillId="2" borderId="9" xfId="24" applyFont="1" applyFill="1" applyBorder="1" applyAlignment="1">
      <alignment horizontal="center" vertical="center" textRotation="255"/>
    </xf>
    <xf numFmtId="0" fontId="14" fillId="2" borderId="4" xfId="24" applyFont="1" applyFill="1" applyBorder="1" applyAlignment="1">
      <alignment horizontal="center" vertical="center" wrapText="1"/>
    </xf>
    <xf numFmtId="0" fontId="14" fillId="2" borderId="6" xfId="24" applyFont="1" applyFill="1" applyBorder="1" applyAlignment="1">
      <alignment horizontal="center" vertical="center" wrapText="1"/>
    </xf>
    <xf numFmtId="0" fontId="14" fillId="2" borderId="10" xfId="24" applyFont="1" applyFill="1" applyBorder="1" applyAlignment="1">
      <alignment horizontal="center" vertical="center" wrapText="1"/>
    </xf>
    <xf numFmtId="0" fontId="14" fillId="2" borderId="3" xfId="24" applyFont="1" applyFill="1" applyBorder="1" applyAlignment="1">
      <alignment horizontal="center" vertical="center" wrapText="1"/>
    </xf>
    <xf numFmtId="0" fontId="14" fillId="2" borderId="7" xfId="24" applyFont="1" applyFill="1" applyBorder="1" applyAlignment="1">
      <alignment horizontal="center" vertical="center" wrapText="1"/>
    </xf>
    <xf numFmtId="0" fontId="14" fillId="0" borderId="0" xfId="24" applyFont="1" applyAlignment="1">
      <alignment horizontal="right" vertical="top"/>
    </xf>
    <xf numFmtId="0" fontId="14" fillId="0" borderId="0" xfId="24" applyFont="1" applyAlignment="1">
      <alignment horizontal="left" vertical="top" wrapText="1"/>
    </xf>
    <xf numFmtId="0" fontId="14" fillId="0" borderId="0" xfId="24" applyFont="1"/>
    <xf numFmtId="0" fontId="14" fillId="2" borderId="12" xfId="24" applyFont="1" applyFill="1" applyBorder="1" applyAlignment="1">
      <alignment horizontal="center" vertical="center" wrapText="1"/>
    </xf>
    <xf numFmtId="0" fontId="14" fillId="2" borderId="15" xfId="24" applyFont="1" applyFill="1" applyBorder="1" applyAlignment="1">
      <alignment horizontal="center" vertical="center" wrapText="1"/>
    </xf>
    <xf numFmtId="0" fontId="12" fillId="2" borderId="3" xfId="24" applyFont="1" applyFill="1" applyBorder="1" applyAlignment="1">
      <alignment horizontal="center" vertical="center" wrapText="1"/>
    </xf>
    <xf numFmtId="0" fontId="12" fillId="2" borderId="7" xfId="24" applyFont="1" applyFill="1" applyBorder="1" applyAlignment="1">
      <alignment horizontal="center" vertical="center" wrapText="1"/>
    </xf>
    <xf numFmtId="0" fontId="14" fillId="0" borderId="3" xfId="24" applyFont="1" applyBorder="1" applyAlignment="1">
      <alignment horizontal="center" vertical="center" textRotation="255"/>
    </xf>
    <xf numFmtId="0" fontId="14" fillId="0" borderId="7" xfId="24" applyFont="1" applyBorder="1" applyAlignment="1">
      <alignment horizontal="center" vertical="center" textRotation="255"/>
    </xf>
    <xf numFmtId="0" fontId="14" fillId="0" borderId="9" xfId="24" applyFont="1" applyBorder="1" applyAlignment="1">
      <alignment horizontal="center" vertical="center" textRotation="255"/>
    </xf>
    <xf numFmtId="0" fontId="14" fillId="0" borderId="12" xfId="24" applyFont="1" applyBorder="1" applyAlignment="1">
      <alignment horizontal="center" vertical="center" textRotation="255"/>
    </xf>
    <xf numFmtId="0" fontId="14" fillId="0" borderId="15" xfId="24" applyFont="1" applyBorder="1" applyAlignment="1">
      <alignment horizontal="center" vertical="center" textRotation="255"/>
    </xf>
    <xf numFmtId="0" fontId="14" fillId="0" borderId="14" xfId="24" applyFont="1" applyBorder="1" applyAlignment="1">
      <alignment horizontal="center" vertical="center" textRotation="255"/>
    </xf>
    <xf numFmtId="0" fontId="14" fillId="4" borderId="10" xfId="24" applyFont="1" applyFill="1" applyBorder="1" applyAlignment="1">
      <alignment horizontal="center" vertical="center" wrapText="1"/>
    </xf>
    <xf numFmtId="0" fontId="14" fillId="4" borderId="8" xfId="24" applyFont="1" applyFill="1" applyBorder="1" applyAlignment="1">
      <alignment horizontal="center" vertical="center" wrapText="1"/>
    </xf>
    <xf numFmtId="0" fontId="14" fillId="0" borderId="5" xfId="24" applyFont="1" applyBorder="1" applyAlignment="1">
      <alignment horizontal="left" vertical="center" wrapText="1"/>
    </xf>
    <xf numFmtId="0" fontId="14" fillId="0" borderId="0" xfId="24" applyFont="1" applyAlignment="1">
      <alignment horizontal="left" vertical="top"/>
    </xf>
    <xf numFmtId="0" fontId="14" fillId="0" borderId="3" xfId="24" applyFont="1" applyBorder="1" applyAlignment="1">
      <alignment horizontal="center" vertical="center" textRotation="255" shrinkToFit="1"/>
    </xf>
    <xf numFmtId="0" fontId="14" fillId="0" borderId="7" xfId="24" applyFont="1" applyBorder="1" applyAlignment="1">
      <alignment horizontal="center" vertical="center" textRotation="255" shrinkToFit="1"/>
    </xf>
    <xf numFmtId="0" fontId="14" fillId="0" borderId="9" xfId="24" applyFont="1" applyBorder="1" applyAlignment="1">
      <alignment horizontal="center" vertical="center" textRotation="255" shrinkToFit="1"/>
    </xf>
    <xf numFmtId="183" fontId="24" fillId="0" borderId="8" xfId="24" applyNumberFormat="1" applyFont="1" applyBorder="1" applyAlignment="1">
      <alignment horizontal="left" vertical="center"/>
    </xf>
    <xf numFmtId="0" fontId="14" fillId="2" borderId="9" xfId="24" applyFont="1" applyFill="1" applyBorder="1" applyAlignment="1">
      <alignment horizontal="center" vertical="center" wrapText="1"/>
    </xf>
    <xf numFmtId="0" fontId="14" fillId="2" borderId="4" xfId="24" applyFont="1" applyFill="1" applyBorder="1" applyAlignment="1">
      <alignment vertical="center" wrapText="1"/>
    </xf>
    <xf numFmtId="0" fontId="14" fillId="2" borderId="11" xfId="24" applyFont="1" applyFill="1" applyBorder="1" applyAlignment="1">
      <alignment vertical="center" wrapText="1"/>
    </xf>
    <xf numFmtId="0" fontId="14" fillId="2" borderId="2" xfId="24" applyFont="1" applyFill="1" applyBorder="1" applyAlignment="1">
      <alignment vertical="center" wrapText="1"/>
    </xf>
    <xf numFmtId="0" fontId="14" fillId="2" borderId="3" xfId="24" applyFont="1" applyFill="1" applyBorder="1" applyAlignment="1">
      <alignment horizontal="left" vertical="center" wrapText="1" indent="2"/>
    </xf>
    <xf numFmtId="0" fontId="14" fillId="2" borderId="1" xfId="24" applyFont="1" applyFill="1" applyBorder="1" applyAlignment="1">
      <alignment horizontal="left" vertical="center" wrapText="1" indent="2"/>
    </xf>
    <xf numFmtId="0" fontId="14" fillId="2" borderId="1" xfId="24" applyFont="1" applyFill="1" applyBorder="1" applyAlignment="1">
      <alignment horizontal="center" vertical="center"/>
    </xf>
    <xf numFmtId="38" fontId="14" fillId="0" borderId="3" xfId="3" applyFont="1" applyFill="1" applyBorder="1" applyAlignment="1">
      <alignment horizontal="center" vertical="center" shrinkToFit="1"/>
    </xf>
    <xf numFmtId="38" fontId="14" fillId="0" borderId="7" xfId="3" applyFont="1" applyFill="1" applyBorder="1" applyAlignment="1">
      <alignment horizontal="center" vertical="center" shrinkToFit="1"/>
    </xf>
    <xf numFmtId="38" fontId="14" fillId="0" borderId="9" xfId="3" applyFont="1" applyFill="1" applyBorder="1" applyAlignment="1">
      <alignment horizontal="center" vertical="center" shrinkToFit="1"/>
    </xf>
    <xf numFmtId="55" fontId="14" fillId="0" borderId="1" xfId="3" applyNumberFormat="1" applyFont="1" applyFill="1" applyBorder="1" applyAlignment="1">
      <alignment horizontal="center" vertical="center"/>
    </xf>
    <xf numFmtId="0" fontId="14" fillId="0" borderId="1" xfId="24" applyFont="1" applyBorder="1" applyAlignment="1">
      <alignment horizontal="center" vertical="center" textRotation="255"/>
    </xf>
    <xf numFmtId="0" fontId="14" fillId="0" borderId="7" xfId="24" applyFont="1" applyBorder="1" applyAlignment="1">
      <alignment horizontal="center" vertical="center" wrapText="1"/>
    </xf>
    <xf numFmtId="0" fontId="14" fillId="2" borderId="1" xfId="24" applyFont="1" applyFill="1" applyBorder="1" applyAlignment="1">
      <alignment horizontal="center" vertical="center" wrapText="1"/>
    </xf>
    <xf numFmtId="0" fontId="14" fillId="2" borderId="4" xfId="24" applyFont="1" applyFill="1" applyBorder="1" applyAlignment="1">
      <alignment horizontal="left" vertical="center"/>
    </xf>
    <xf numFmtId="0" fontId="14" fillId="2" borderId="5" xfId="24" applyFont="1" applyFill="1" applyBorder="1" applyAlignment="1">
      <alignment horizontal="left" vertical="center"/>
    </xf>
    <xf numFmtId="0" fontId="14" fillId="2" borderId="12" xfId="24" applyFont="1" applyFill="1" applyBorder="1" applyAlignment="1">
      <alignment horizontal="left" vertical="center"/>
    </xf>
    <xf numFmtId="49" fontId="14" fillId="0" borderId="1" xfId="3" applyNumberFormat="1" applyFont="1" applyFill="1" applyBorder="1" applyAlignment="1">
      <alignment horizontal="center" vertical="center"/>
    </xf>
    <xf numFmtId="0" fontId="14" fillId="4" borderId="13" xfId="24" applyFont="1" applyFill="1" applyBorder="1" applyAlignment="1">
      <alignment horizontal="center" vertical="center" wrapText="1"/>
    </xf>
    <xf numFmtId="0" fontId="14" fillId="4" borderId="11" xfId="24" applyFont="1" applyFill="1" applyBorder="1" applyAlignment="1">
      <alignment horizontal="center" vertical="center" wrapText="1"/>
    </xf>
    <xf numFmtId="177" fontId="14" fillId="0" borderId="1" xfId="1" applyNumberFormat="1" applyFont="1" applyFill="1" applyBorder="1" applyAlignment="1">
      <alignment horizontal="center" vertical="center"/>
    </xf>
    <xf numFmtId="0" fontId="14" fillId="0" borderId="9" xfId="0" applyFont="1" applyBorder="1" applyAlignment="1">
      <alignment horizontal="center" vertical="center" shrinkToFit="1"/>
    </xf>
    <xf numFmtId="189" fontId="24" fillId="0" borderId="8" xfId="24" applyNumberFormat="1" applyFont="1" applyBorder="1" applyAlignment="1">
      <alignment horizontal="left" vertical="center"/>
    </xf>
    <xf numFmtId="0" fontId="14" fillId="2" borderId="3" xfId="0" applyFont="1" applyFill="1" applyBorder="1" applyAlignment="1">
      <alignment horizontal="center" vertical="center" textRotation="255"/>
    </xf>
    <xf numFmtId="0" fontId="14" fillId="2" borderId="7" xfId="0" applyFont="1" applyFill="1" applyBorder="1" applyAlignment="1">
      <alignment horizontal="center" vertical="center" textRotation="255"/>
    </xf>
    <xf numFmtId="0" fontId="14" fillId="2" borderId="9" xfId="0" applyFont="1" applyFill="1" applyBorder="1" applyAlignment="1">
      <alignment horizontal="center" vertical="center" textRotation="255"/>
    </xf>
    <xf numFmtId="0" fontId="14" fillId="2" borderId="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4" xfId="0" applyFont="1" applyFill="1" applyBorder="1" applyAlignment="1">
      <alignment horizontal="left" vertical="center" wrapText="1" indent="1"/>
    </xf>
    <xf numFmtId="0" fontId="14" fillId="2" borderId="12" xfId="0" applyFont="1" applyFill="1" applyBorder="1" applyAlignment="1">
      <alignment horizontal="left" vertical="center" wrapText="1" indent="1"/>
    </xf>
    <xf numFmtId="0" fontId="14" fillId="2" borderId="4" xfId="0" applyFont="1" applyFill="1" applyBorder="1" applyAlignment="1">
      <alignment horizontal="left" vertical="center" wrapText="1" indent="2"/>
    </xf>
    <xf numFmtId="0" fontId="14" fillId="2" borderId="12" xfId="0" applyFont="1" applyFill="1" applyBorder="1" applyAlignment="1">
      <alignment horizontal="left" vertical="center" wrapText="1" indent="2"/>
    </xf>
    <xf numFmtId="0" fontId="14" fillId="2" borderId="5" xfId="0" applyFont="1" applyFill="1" applyBorder="1" applyAlignment="1">
      <alignment horizontal="left" vertical="center" wrapText="1" indent="1"/>
    </xf>
    <xf numFmtId="0" fontId="14" fillId="0" borderId="12" xfId="0" applyFont="1" applyBorder="1" applyAlignment="1">
      <alignment horizontal="left" indent="1"/>
    </xf>
    <xf numFmtId="0" fontId="14" fillId="2" borderId="13"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0" borderId="3" xfId="0" applyFont="1" applyBorder="1" applyAlignment="1">
      <alignment horizontal="center" vertical="center" textRotation="255"/>
    </xf>
    <xf numFmtId="0" fontId="14" fillId="0" borderId="7" xfId="0" applyFont="1" applyBorder="1" applyAlignment="1">
      <alignment horizontal="center" vertical="center" textRotation="255"/>
    </xf>
    <xf numFmtId="0" fontId="14" fillId="0" borderId="9" xfId="0" applyFont="1" applyBorder="1" applyAlignment="1">
      <alignment horizontal="center" vertical="center" textRotation="255"/>
    </xf>
    <xf numFmtId="0" fontId="14" fillId="3" borderId="13" xfId="0" applyFont="1" applyFill="1" applyBorder="1" applyAlignment="1">
      <alignment horizontal="center" vertical="center"/>
    </xf>
    <xf numFmtId="0" fontId="14" fillId="3" borderId="11" xfId="0" applyFont="1" applyFill="1" applyBorder="1" applyAlignment="1">
      <alignment horizontal="center" vertical="center"/>
    </xf>
    <xf numFmtId="0" fontId="14" fillId="0" borderId="3" xfId="0" applyFont="1" applyBorder="1" applyAlignment="1">
      <alignment horizontal="center" vertical="center" textRotation="255" shrinkToFit="1"/>
    </xf>
    <xf numFmtId="0" fontId="14" fillId="0" borderId="7" xfId="0" applyFont="1" applyBorder="1" applyAlignment="1">
      <alignment horizontal="center" vertical="center" textRotation="255" shrinkToFit="1"/>
    </xf>
    <xf numFmtId="0" fontId="14" fillId="0" borderId="9" xfId="0" applyFont="1" applyBorder="1" applyAlignment="1">
      <alignment horizontal="center" vertical="center" textRotation="255" shrinkToFit="1"/>
    </xf>
    <xf numFmtId="0" fontId="14" fillId="0" borderId="4" xfId="0" applyFont="1" applyBorder="1" applyAlignment="1">
      <alignment horizontal="center" vertical="center" textRotation="255"/>
    </xf>
    <xf numFmtId="0" fontId="14" fillId="0" borderId="6" xfId="0" applyFont="1" applyBorder="1" applyAlignment="1">
      <alignment horizontal="center" vertical="center" textRotation="255"/>
    </xf>
    <xf numFmtId="0" fontId="14" fillId="0" borderId="10" xfId="0" applyFont="1" applyBorder="1" applyAlignment="1">
      <alignment horizontal="center" vertical="center" textRotation="255"/>
    </xf>
    <xf numFmtId="0" fontId="8" fillId="0" borderId="3" xfId="0" applyFont="1" applyBorder="1" applyAlignment="1">
      <alignment horizontal="center" vertical="center" textRotation="255"/>
    </xf>
    <xf numFmtId="0" fontId="8" fillId="0" borderId="7" xfId="0" applyFont="1" applyBorder="1" applyAlignment="1">
      <alignment horizontal="center" vertical="center" textRotation="255"/>
    </xf>
    <xf numFmtId="0" fontId="8" fillId="0" borderId="9" xfId="0" applyFont="1" applyBorder="1" applyAlignment="1">
      <alignment horizontal="center" vertical="center" textRotation="255"/>
    </xf>
    <xf numFmtId="192" fontId="24" fillId="0" borderId="8" xfId="24" applyNumberFormat="1" applyFont="1" applyBorder="1" applyAlignment="1">
      <alignment horizontal="left" vertical="center"/>
    </xf>
    <xf numFmtId="0" fontId="14" fillId="2" borderId="4"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3"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2" xfId="0" applyFont="1" applyFill="1" applyBorder="1" applyAlignment="1">
      <alignment horizontal="center" vertical="center"/>
    </xf>
    <xf numFmtId="0" fontId="13" fillId="0" borderId="12" xfId="0" applyFont="1" applyBorder="1" applyAlignment="1">
      <alignment horizontal="center" vertical="center" textRotation="255"/>
    </xf>
    <xf numFmtId="0" fontId="13" fillId="0" borderId="15" xfId="0" applyFont="1" applyBorder="1" applyAlignment="1">
      <alignment horizontal="center" vertical="center" textRotation="255"/>
    </xf>
    <xf numFmtId="0" fontId="13" fillId="0" borderId="14" xfId="0" applyFont="1" applyBorder="1" applyAlignment="1">
      <alignment horizontal="center" vertical="center" textRotation="255"/>
    </xf>
    <xf numFmtId="0" fontId="14" fillId="4" borderId="13"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2" fillId="0" borderId="0" xfId="0" applyFont="1" applyAlignment="1">
      <alignment horizontal="center" vertical="center" wrapText="1"/>
    </xf>
    <xf numFmtId="193" fontId="24" fillId="0" borderId="8" xfId="24" applyNumberFormat="1" applyFont="1" applyBorder="1" applyAlignment="1">
      <alignment horizontal="left" vertical="center"/>
    </xf>
    <xf numFmtId="0" fontId="16" fillId="2" borderId="3" xfId="0" applyFont="1" applyFill="1" applyBorder="1" applyAlignment="1">
      <alignment horizontal="center" vertical="center" textRotation="255"/>
    </xf>
    <xf numFmtId="0" fontId="16" fillId="2" borderId="7" xfId="0" applyFont="1" applyFill="1" applyBorder="1" applyAlignment="1">
      <alignment horizontal="center" vertical="center" textRotation="255"/>
    </xf>
    <xf numFmtId="0" fontId="16" fillId="2" borderId="9" xfId="0" applyFont="1" applyFill="1" applyBorder="1" applyAlignment="1">
      <alignment horizontal="center" vertical="center" textRotation="255"/>
    </xf>
    <xf numFmtId="0" fontId="14" fillId="2" borderId="12"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4" xfId="0" applyFont="1" applyFill="1" applyBorder="1" applyAlignment="1">
      <alignment horizontal="center" vertical="center" wrapText="1"/>
    </xf>
    <xf numFmtId="57" fontId="14" fillId="2" borderId="13" xfId="0" applyNumberFormat="1" applyFont="1" applyFill="1" applyBorder="1" applyAlignment="1">
      <alignment horizontal="center" vertical="center" wrapText="1"/>
    </xf>
    <xf numFmtId="57" fontId="14" fillId="2" borderId="11" xfId="0" applyNumberFormat="1" applyFont="1" applyFill="1" applyBorder="1" applyAlignment="1">
      <alignment horizontal="center" vertical="center" wrapText="1"/>
    </xf>
    <xf numFmtId="57" fontId="14" fillId="2" borderId="2" xfId="0" applyNumberFormat="1" applyFont="1" applyFill="1" applyBorder="1" applyAlignment="1">
      <alignment horizontal="center" vertical="center" wrapText="1"/>
    </xf>
    <xf numFmtId="0" fontId="14" fillId="0" borderId="13" xfId="0" applyFont="1" applyBorder="1" applyAlignment="1">
      <alignment horizontal="left" vertical="center" wrapText="1"/>
    </xf>
    <xf numFmtId="0" fontId="14" fillId="0" borderId="2" xfId="0" applyFont="1" applyBorder="1" applyAlignment="1">
      <alignment horizontal="left" vertical="center" wrapText="1"/>
    </xf>
    <xf numFmtId="0" fontId="14" fillId="0" borderId="13" xfId="31" applyFont="1" applyBorder="1" applyAlignment="1">
      <alignment horizontal="left" vertical="center" wrapText="1"/>
    </xf>
    <xf numFmtId="0" fontId="14" fillId="0" borderId="2" xfId="31" applyFont="1" applyBorder="1" applyAlignment="1">
      <alignment horizontal="left" vertical="center" wrapText="1"/>
    </xf>
    <xf numFmtId="0" fontId="14" fillId="0" borderId="13" xfId="0" applyFont="1" applyBorder="1" applyAlignment="1">
      <alignment horizontal="left" vertical="center" wrapText="1" shrinkToFit="1"/>
    </xf>
    <xf numFmtId="0" fontId="14" fillId="0" borderId="2" xfId="0" applyFont="1" applyBorder="1" applyAlignment="1">
      <alignment horizontal="left" vertical="center" wrapText="1" shrinkToFit="1"/>
    </xf>
    <xf numFmtId="0" fontId="14" fillId="0" borderId="13" xfId="32" applyFont="1" applyBorder="1" applyAlignment="1">
      <alignment vertical="center" shrinkToFit="1"/>
    </xf>
    <xf numFmtId="0" fontId="14" fillId="0" borderId="2" xfId="32" applyFont="1" applyBorder="1" applyAlignment="1">
      <alignment vertical="center" shrinkToFit="1"/>
    </xf>
    <xf numFmtId="0" fontId="14" fillId="0" borderId="13" xfId="32" applyFont="1" applyBorder="1" applyAlignment="1">
      <alignment horizontal="left" vertical="center" shrinkToFit="1"/>
    </xf>
    <xf numFmtId="0" fontId="14" fillId="0" borderId="2" xfId="32" applyFont="1" applyBorder="1" applyAlignment="1">
      <alignment horizontal="left" vertical="center" shrinkToFit="1"/>
    </xf>
    <xf numFmtId="0" fontId="14" fillId="0" borderId="13" xfId="32" applyFont="1" applyBorder="1" applyAlignment="1">
      <alignment horizontal="left" vertical="center" wrapText="1"/>
    </xf>
    <xf numFmtId="0" fontId="14" fillId="0" borderId="2" xfId="32" applyFont="1" applyBorder="1" applyAlignment="1">
      <alignment horizontal="left" vertical="center" wrapText="1"/>
    </xf>
    <xf numFmtId="0" fontId="14" fillId="4" borderId="2" xfId="0" applyFont="1" applyFill="1" applyBorder="1" applyAlignment="1">
      <alignment horizontal="center" vertical="center" wrapText="1"/>
    </xf>
    <xf numFmtId="0" fontId="16" fillId="0" borderId="3" xfId="0" applyFont="1" applyBorder="1" applyAlignment="1">
      <alignment horizontal="center" vertical="center" textRotation="255" shrinkToFit="1"/>
    </xf>
    <xf numFmtId="0" fontId="16" fillId="0" borderId="7" xfId="0" applyFont="1" applyBorder="1" applyAlignment="1">
      <alignment horizontal="center" vertical="center" textRotation="255" shrinkToFit="1"/>
    </xf>
    <xf numFmtId="0" fontId="16" fillId="0" borderId="9" xfId="0" applyFont="1" applyBorder="1" applyAlignment="1">
      <alignment horizontal="center" vertical="center" textRotation="255" shrinkToFit="1"/>
    </xf>
    <xf numFmtId="0" fontId="14" fillId="0" borderId="13" xfId="0" applyFont="1" applyBorder="1" applyAlignment="1">
      <alignment horizontal="left" vertical="center" shrinkToFit="1"/>
    </xf>
    <xf numFmtId="0" fontId="14" fillId="0" borderId="2" xfId="0" applyFont="1" applyBorder="1" applyAlignment="1">
      <alignment horizontal="left" vertical="center" shrinkToFit="1"/>
    </xf>
    <xf numFmtId="0" fontId="14" fillId="0" borderId="0" xfId="0" applyFont="1" applyAlignment="1">
      <alignment horizontal="right" vertical="top" wrapText="1"/>
    </xf>
    <xf numFmtId="0" fontId="14" fillId="0" borderId="0" xfId="0" applyFont="1" applyAlignment="1">
      <alignment horizontal="left" vertical="top" wrapText="1"/>
    </xf>
    <xf numFmtId="195" fontId="24" fillId="0" borderId="8" xfId="24" applyNumberFormat="1" applyFont="1" applyBorder="1" applyAlignment="1">
      <alignment horizontal="left" vertical="center"/>
    </xf>
    <xf numFmtId="57" fontId="14" fillId="2" borderId="4" xfId="0" applyNumberFormat="1" applyFont="1" applyFill="1" applyBorder="1" applyAlignment="1">
      <alignment horizontal="center" vertical="center" wrapText="1"/>
    </xf>
    <xf numFmtId="0" fontId="14" fillId="0" borderId="5" xfId="0" applyFont="1" applyBorder="1" applyAlignment="1">
      <alignment horizontal="center"/>
    </xf>
    <xf numFmtId="0" fontId="14" fillId="0" borderId="12" xfId="0" applyFont="1" applyBorder="1" applyAlignment="1">
      <alignment horizontal="center"/>
    </xf>
    <xf numFmtId="57" fontId="14" fillId="2" borderId="5" xfId="0" applyNumberFormat="1" applyFont="1" applyFill="1" applyBorder="1" applyAlignment="1">
      <alignment horizontal="center" vertical="center" wrapText="1"/>
    </xf>
    <xf numFmtId="57" fontId="14" fillId="2" borderId="3" xfId="0" applyNumberFormat="1" applyFont="1" applyFill="1" applyBorder="1" applyAlignment="1">
      <alignment horizontal="center" vertical="center" wrapText="1"/>
    </xf>
    <xf numFmtId="57" fontId="14" fillId="2" borderId="7" xfId="0" applyNumberFormat="1" applyFont="1" applyFill="1" applyBorder="1" applyAlignment="1">
      <alignment horizontal="center" vertical="center" wrapText="1"/>
    </xf>
    <xf numFmtId="57" fontId="14" fillId="2" borderId="9" xfId="0" applyNumberFormat="1" applyFont="1" applyFill="1" applyBorder="1" applyAlignment="1">
      <alignment horizontal="center" vertical="center" wrapText="1"/>
    </xf>
    <xf numFmtId="57" fontId="14" fillId="2" borderId="12" xfId="0" applyNumberFormat="1" applyFont="1" applyFill="1" applyBorder="1" applyAlignment="1">
      <alignment horizontal="center" vertical="center" wrapText="1"/>
    </xf>
    <xf numFmtId="57" fontId="14" fillId="2" borderId="15" xfId="0" applyNumberFormat="1" applyFont="1" applyFill="1" applyBorder="1" applyAlignment="1">
      <alignment horizontal="center" vertical="center" wrapText="1"/>
    </xf>
    <xf numFmtId="57" fontId="14" fillId="2" borderId="14" xfId="0" applyNumberFormat="1" applyFont="1" applyFill="1" applyBorder="1" applyAlignment="1">
      <alignment horizontal="center" vertical="center" wrapText="1"/>
    </xf>
    <xf numFmtId="57" fontId="14" fillId="2" borderId="13" xfId="0" applyNumberFormat="1" applyFont="1" applyFill="1" applyBorder="1" applyAlignment="1">
      <alignment horizontal="center" vertical="center"/>
    </xf>
    <xf numFmtId="57" fontId="14" fillId="2" borderId="11" xfId="0" applyNumberFormat="1" applyFont="1" applyFill="1" applyBorder="1" applyAlignment="1">
      <alignment horizontal="center" vertical="center"/>
    </xf>
    <xf numFmtId="57" fontId="14" fillId="2" borderId="2" xfId="0" applyNumberFormat="1" applyFont="1" applyFill="1" applyBorder="1" applyAlignment="1">
      <alignment horizontal="center" vertical="center"/>
    </xf>
    <xf numFmtId="0" fontId="14" fillId="0" borderId="1" xfId="0" applyFont="1" applyBorder="1" applyAlignment="1">
      <alignment horizontal="center" vertical="center" textRotation="255"/>
    </xf>
    <xf numFmtId="0" fontId="14" fillId="0" borderId="10" xfId="31" applyFont="1" applyBorder="1" applyAlignment="1">
      <alignment horizontal="left" vertical="center" wrapText="1"/>
    </xf>
    <xf numFmtId="0" fontId="14" fillId="0" borderId="14" xfId="31" applyFont="1" applyBorder="1" applyAlignment="1">
      <alignment horizontal="left" vertical="center" wrapText="1"/>
    </xf>
    <xf numFmtId="0" fontId="12" fillId="0" borderId="3" xfId="0" applyFont="1" applyBorder="1" applyAlignment="1">
      <alignment horizontal="center" vertical="center" textRotation="255" shrinkToFit="1"/>
    </xf>
    <xf numFmtId="0" fontId="12" fillId="0" borderId="7" xfId="0" applyFont="1" applyBorder="1" applyAlignment="1">
      <alignment horizontal="center" vertical="center" textRotation="255" shrinkToFit="1"/>
    </xf>
    <xf numFmtId="0" fontId="12" fillId="0" borderId="9" xfId="0" applyFont="1" applyBorder="1" applyAlignment="1">
      <alignment horizontal="center" vertical="center" textRotation="255" shrinkToFit="1"/>
    </xf>
    <xf numFmtId="0" fontId="14" fillId="4" borderId="10"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0" borderId="0" xfId="0" applyFont="1" applyAlignment="1">
      <alignment vertical="top" wrapText="1"/>
    </xf>
    <xf numFmtId="0" fontId="12" fillId="0" borderId="3" xfId="0" applyFont="1" applyBorder="1" applyAlignment="1">
      <alignment horizontal="center" vertical="center" textRotation="255"/>
    </xf>
    <xf numFmtId="0" fontId="12" fillId="0" borderId="7" xfId="0" applyFont="1" applyBorder="1" applyAlignment="1">
      <alignment horizontal="center" vertical="center" textRotation="255"/>
    </xf>
    <xf numFmtId="0" fontId="12" fillId="0" borderId="9" xfId="0" applyFont="1" applyBorder="1" applyAlignment="1">
      <alignment horizontal="center" vertical="center" textRotation="255"/>
    </xf>
    <xf numFmtId="197" fontId="24" fillId="0" borderId="8" xfId="24" applyNumberFormat="1" applyFont="1" applyBorder="1" applyAlignment="1">
      <alignment horizontal="left" vertical="center"/>
    </xf>
    <xf numFmtId="0" fontId="14" fillId="2" borderId="11" xfId="0" applyFont="1" applyFill="1" applyBorder="1" applyAlignment="1">
      <alignment horizontal="center" vertical="center" wrapText="1"/>
    </xf>
    <xf numFmtId="0" fontId="13" fillId="0" borderId="3" xfId="0" applyFont="1" applyBorder="1" applyAlignment="1">
      <alignment horizontal="center" vertical="center" textRotation="255"/>
    </xf>
    <xf numFmtId="0" fontId="13" fillId="0" borderId="7" xfId="0" applyFont="1" applyBorder="1" applyAlignment="1">
      <alignment horizontal="center" vertical="center" textRotation="255"/>
    </xf>
    <xf numFmtId="0" fontId="13" fillId="0" borderId="9" xfId="0" applyFont="1" applyBorder="1" applyAlignment="1">
      <alignment horizontal="center" vertical="center" textRotation="255"/>
    </xf>
    <xf numFmtId="0" fontId="14" fillId="3" borderId="2" xfId="0" applyFont="1" applyFill="1" applyBorder="1" applyAlignment="1">
      <alignment horizontal="center" vertical="center"/>
    </xf>
    <xf numFmtId="0" fontId="14" fillId="0" borderId="8" xfId="0" applyFont="1" applyBorder="1" applyAlignment="1">
      <alignment horizontal="right" vertical="center" wrapText="1"/>
    </xf>
    <xf numFmtId="0" fontId="31" fillId="0" borderId="1" xfId="0" applyFont="1" applyBorder="1" applyAlignment="1">
      <alignment horizontal="left" vertical="center"/>
    </xf>
    <xf numFmtId="199" fontId="24" fillId="0" borderId="8" xfId="24" applyNumberFormat="1" applyFont="1" applyBorder="1" applyAlignment="1">
      <alignment horizontal="left" vertical="center"/>
    </xf>
    <xf numFmtId="0" fontId="16" fillId="2" borderId="4"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13"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9" borderId="3" xfId="0" applyFont="1" applyFill="1" applyBorder="1" applyAlignment="1" applyProtection="1">
      <alignment horizontal="center" vertical="center" textRotation="255"/>
      <protection locked="0"/>
    </xf>
    <xf numFmtId="0" fontId="16" fillId="9" borderId="7" xfId="0" applyFont="1" applyFill="1" applyBorder="1" applyAlignment="1" applyProtection="1">
      <alignment horizontal="center" vertical="center" textRotation="255"/>
      <protection locked="0"/>
    </xf>
    <xf numFmtId="0" fontId="16" fillId="9" borderId="9" xfId="0" applyFont="1" applyFill="1" applyBorder="1" applyAlignment="1" applyProtection="1">
      <alignment horizontal="center" vertical="center" textRotation="255"/>
      <protection locked="0"/>
    </xf>
    <xf numFmtId="206" fontId="16" fillId="0" borderId="4" xfId="0" applyNumberFormat="1" applyFont="1" applyBorder="1" applyAlignment="1" applyProtection="1">
      <alignment horizontal="left" vertical="center"/>
      <protection locked="0"/>
    </xf>
    <xf numFmtId="206" fontId="16" fillId="0" borderId="12" xfId="0" applyNumberFormat="1" applyFont="1" applyBorder="1" applyAlignment="1" applyProtection="1">
      <alignment horizontal="left" vertical="center"/>
      <protection locked="0"/>
    </xf>
    <xf numFmtId="0" fontId="16" fillId="9" borderId="13" xfId="0" applyFont="1" applyFill="1" applyBorder="1" applyAlignment="1" applyProtection="1">
      <alignment horizontal="center" vertical="center"/>
      <protection locked="0"/>
    </xf>
    <xf numFmtId="0" fontId="16" fillId="9" borderId="11" xfId="0" applyFont="1" applyFill="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6" fillId="0" borderId="11" xfId="0" applyFont="1" applyBorder="1" applyAlignment="1" applyProtection="1">
      <alignment horizontal="center"/>
      <protection locked="0"/>
    </xf>
    <xf numFmtId="0" fontId="16" fillId="9" borderId="3" xfId="0" applyFont="1" applyFill="1" applyBorder="1" applyAlignment="1" applyProtection="1">
      <alignment horizontal="center" vertical="center" textRotation="255" wrapText="1"/>
      <protection locked="0"/>
    </xf>
    <xf numFmtId="0" fontId="16" fillId="9" borderId="7" xfId="0" applyFont="1" applyFill="1" applyBorder="1" applyAlignment="1" applyProtection="1">
      <alignment horizontal="center" vertical="center" textRotation="255" wrapText="1"/>
      <protection locked="0"/>
    </xf>
    <xf numFmtId="0" fontId="16" fillId="9" borderId="9" xfId="0" applyFont="1" applyFill="1" applyBorder="1" applyAlignment="1" applyProtection="1">
      <alignment horizontal="center" vertical="center" textRotation="255" wrapText="1"/>
      <protection locked="0"/>
    </xf>
    <xf numFmtId="0" fontId="14" fillId="9" borderId="4" xfId="0" applyFont="1" applyFill="1" applyBorder="1" applyAlignment="1" applyProtection="1">
      <alignment horizontal="center" vertical="center" wrapText="1"/>
      <protection locked="0"/>
    </xf>
    <xf numFmtId="0" fontId="14" fillId="9" borderId="5" xfId="0" applyFont="1" applyFill="1" applyBorder="1" applyAlignment="1" applyProtection="1">
      <alignment horizontal="center" vertical="center" wrapText="1"/>
      <protection locked="0"/>
    </xf>
    <xf numFmtId="0" fontId="14" fillId="9" borderId="12" xfId="0" applyFont="1" applyFill="1" applyBorder="1" applyAlignment="1" applyProtection="1">
      <alignment horizontal="center" vertical="center" wrapText="1"/>
      <protection locked="0"/>
    </xf>
    <xf numFmtId="0" fontId="14" fillId="9" borderId="10" xfId="0" applyFont="1" applyFill="1" applyBorder="1" applyAlignment="1" applyProtection="1">
      <alignment horizontal="center" vertical="center" wrapText="1"/>
      <protection locked="0"/>
    </xf>
    <xf numFmtId="0" fontId="14" fillId="9" borderId="8" xfId="0" applyFont="1" applyFill="1" applyBorder="1" applyAlignment="1" applyProtection="1">
      <alignment horizontal="center" vertical="center" wrapText="1"/>
      <protection locked="0"/>
    </xf>
    <xf numFmtId="0" fontId="14" fillId="9" borderId="14" xfId="0" applyFont="1" applyFill="1" applyBorder="1" applyAlignment="1" applyProtection="1">
      <alignment horizontal="center" vertical="center" wrapText="1"/>
      <protection locked="0"/>
    </xf>
    <xf numFmtId="0" fontId="14" fillId="9" borderId="3" xfId="0" applyFont="1" applyFill="1" applyBorder="1" applyAlignment="1" applyProtection="1">
      <alignment horizontal="center" vertical="center" wrapText="1"/>
      <protection locked="0"/>
    </xf>
    <xf numFmtId="0" fontId="14" fillId="9" borderId="7" xfId="0" applyFont="1" applyFill="1" applyBorder="1" applyAlignment="1" applyProtection="1">
      <alignment horizontal="center" vertical="center" wrapText="1"/>
      <protection locked="0"/>
    </xf>
    <xf numFmtId="0" fontId="14" fillId="9" borderId="9" xfId="0" applyFont="1" applyFill="1" applyBorder="1" applyAlignment="1" applyProtection="1">
      <alignment horizontal="center" vertical="center" wrapText="1"/>
      <protection locked="0"/>
    </xf>
    <xf numFmtId="0" fontId="14" fillId="9" borderId="13" xfId="0" applyFont="1" applyFill="1" applyBorder="1" applyAlignment="1" applyProtection="1">
      <alignment horizontal="center" vertical="center"/>
      <protection locked="0"/>
    </xf>
    <xf numFmtId="0" fontId="14" fillId="9" borderId="11" xfId="0" applyFont="1" applyFill="1" applyBorder="1" applyAlignment="1" applyProtection="1">
      <alignment horizontal="center" vertical="center"/>
      <protection locked="0"/>
    </xf>
    <xf numFmtId="0" fontId="14" fillId="9" borderId="2" xfId="0" applyFont="1" applyFill="1" applyBorder="1" applyAlignment="1" applyProtection="1">
      <alignment horizontal="center" vertical="center"/>
      <protection locked="0"/>
    </xf>
    <xf numFmtId="0" fontId="14" fillId="9" borderId="3" xfId="0" applyFont="1" applyFill="1" applyBorder="1" applyAlignment="1" applyProtection="1">
      <alignment horizontal="center" vertical="center" textRotation="255" wrapText="1"/>
      <protection locked="0"/>
    </xf>
    <xf numFmtId="0" fontId="14" fillId="9" borderId="7" xfId="0" applyFont="1" applyFill="1" applyBorder="1" applyAlignment="1" applyProtection="1">
      <alignment horizontal="center" vertical="center" textRotation="255" wrapText="1"/>
      <protection locked="0"/>
    </xf>
    <xf numFmtId="0" fontId="14" fillId="9" borderId="9" xfId="0" applyFont="1" applyFill="1" applyBorder="1" applyAlignment="1" applyProtection="1">
      <alignment horizontal="center" vertical="center" textRotation="255" wrapText="1"/>
      <protection locked="0"/>
    </xf>
    <xf numFmtId="0" fontId="14" fillId="9" borderId="3" xfId="0" applyFont="1" applyFill="1" applyBorder="1" applyAlignment="1" applyProtection="1">
      <alignment horizontal="center" vertical="center" textRotation="255"/>
      <protection locked="0"/>
    </xf>
    <xf numFmtId="0" fontId="14" fillId="9" borderId="7" xfId="0" applyFont="1" applyFill="1" applyBorder="1" applyAlignment="1" applyProtection="1">
      <alignment horizontal="center" vertical="center" textRotation="255"/>
      <protection locked="0"/>
    </xf>
    <xf numFmtId="0" fontId="14" fillId="9" borderId="9" xfId="0" applyFont="1" applyFill="1" applyBorder="1" applyAlignment="1" applyProtection="1">
      <alignment horizontal="center" vertical="center" textRotation="255"/>
      <protection locked="0"/>
    </xf>
    <xf numFmtId="204" fontId="24" fillId="0" borderId="8" xfId="24" applyNumberFormat="1" applyFont="1" applyBorder="1" applyAlignment="1">
      <alignment horizontal="left" vertical="center"/>
    </xf>
  </cellXfs>
  <cellStyles count="33">
    <cellStyle name="パーセント" xfId="30" builtinId="5"/>
    <cellStyle name="パーセント 2" xfId="1" xr:uid="{00000000-0005-0000-0000-000000000000}"/>
    <cellStyle name="英文ﾃﾞｰﾀﾌﾞｯｸ基本Font" xfId="2" xr:uid="{00000000-0005-0000-0000-000001000000}"/>
    <cellStyle name="桁区切り" xfId="29" builtinId="6"/>
    <cellStyle name="桁区切り 2" xfId="3" xr:uid="{00000000-0005-0000-0000-000002000000}"/>
    <cellStyle name="桁区切り 2 2" xfId="4" xr:uid="{00000000-0005-0000-0000-000003000000}"/>
    <cellStyle name="桁区切り 2 3" xfId="5" xr:uid="{00000000-0005-0000-0000-000004000000}"/>
    <cellStyle name="桁区切り 2 4" xfId="6" xr:uid="{00000000-0005-0000-0000-000005000000}"/>
    <cellStyle name="桁区切り 2 5" xfId="7" xr:uid="{00000000-0005-0000-0000-000006000000}"/>
    <cellStyle name="桁区切り 2 6" xfId="8" xr:uid="{00000000-0005-0000-0000-000007000000}"/>
    <cellStyle name="桁区切り 3" xfId="9" xr:uid="{00000000-0005-0000-0000-000008000000}"/>
    <cellStyle name="桁区切り 4" xfId="10" xr:uid="{00000000-0005-0000-0000-000009000000}"/>
    <cellStyle name="桁区切り 4 2" xfId="11" xr:uid="{00000000-0005-0000-0000-00000A000000}"/>
    <cellStyle name="桁区切り 5" xfId="12" xr:uid="{00000000-0005-0000-0000-00000B000000}"/>
    <cellStyle name="桁区切り 5 2" xfId="13" xr:uid="{00000000-0005-0000-0000-00000C000000}"/>
    <cellStyle name="桁区切り 6" xfId="14" xr:uid="{00000000-0005-0000-0000-00000D000000}"/>
    <cellStyle name="桁区切り 6 2" xfId="15" xr:uid="{00000000-0005-0000-0000-00000E000000}"/>
    <cellStyle name="桁区切り 7" xfId="16" xr:uid="{00000000-0005-0000-0000-00000F000000}"/>
    <cellStyle name="桁区切り 7 2" xfId="17" xr:uid="{00000000-0005-0000-0000-000010000000}"/>
    <cellStyle name="標準" xfId="0" builtinId="0"/>
    <cellStyle name="標準 2" xfId="18" xr:uid="{00000000-0005-0000-0000-000012000000}"/>
    <cellStyle name="標準 2 2" xfId="19" xr:uid="{00000000-0005-0000-0000-000013000000}"/>
    <cellStyle name="標準 2 3" xfId="20" xr:uid="{00000000-0005-0000-0000-000014000000}"/>
    <cellStyle name="標準 2 4" xfId="21" xr:uid="{00000000-0005-0000-0000-000015000000}"/>
    <cellStyle name="標準 2 5" xfId="22" xr:uid="{00000000-0005-0000-0000-000016000000}"/>
    <cellStyle name="標準 2 6" xfId="23" xr:uid="{00000000-0005-0000-0000-000017000000}"/>
    <cellStyle name="標準 3" xfId="24" xr:uid="{00000000-0005-0000-0000-000018000000}"/>
    <cellStyle name="標準 3 2" xfId="25" xr:uid="{00000000-0005-0000-0000-000019000000}"/>
    <cellStyle name="標準_所在地等" xfId="26" xr:uid="{00000000-0005-0000-0000-00001A000000}"/>
    <cellStyle name="標準_第4期定性情報(2)" xfId="27" xr:uid="{00000000-0005-0000-0000-00001B000000}"/>
    <cellStyle name="標準_第4期物件横並びデータ" xfId="31" xr:uid="{98696F8D-EB63-4631-A99D-26C3A9C1103B}"/>
    <cellStyle name="標準_第8期物件横並びデータ（作業中）060125" xfId="32" xr:uid="{95C4E3A4-87B7-49E8-8FBE-7FED338C942C}"/>
    <cellStyle name="標準_予算対比実績確認表020910（有価証券報告書用）" xfId="28" xr:uid="{00000000-0005-0000-0000-00001C000000}"/>
  </cellStyles>
  <dxfs count="40">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
      <fill>
        <patternFill>
          <bgColor indexed="1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bgColor indexed="10"/>
        </patternFill>
      </fill>
    </dxf>
    <dxf>
      <fill>
        <patternFill patternType="solid">
          <bgColor indexed="8"/>
        </patternFill>
      </fill>
    </dxf>
    <dxf>
      <fill>
        <patternFill patternType="none">
          <bgColor indexed="65"/>
        </patternFill>
      </fill>
    </dxf>
    <dxf>
      <fill>
        <patternFill>
          <bgColor indexed="10"/>
        </patternFill>
      </fill>
    </dxf>
    <dxf>
      <fill>
        <patternFill patternType="none">
          <bgColor indexed="65"/>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0"/>
  <sheetViews>
    <sheetView view="pageBreakPreview" zoomScale="90" zoomScaleNormal="90" zoomScaleSheetLayoutView="90" workbookViewId="0">
      <selection activeCell="AC28" sqref="AC28"/>
    </sheetView>
  </sheetViews>
  <sheetFormatPr defaultColWidth="7" defaultRowHeight="12" x14ac:dyDescent="0.35"/>
  <cols>
    <col min="1" max="8" width="7.3984375" style="1" customWidth="1"/>
    <col min="9" max="9" width="11" style="1" customWidth="1"/>
    <col min="10" max="16" width="8.1328125" style="1" customWidth="1"/>
    <col min="17" max="16384" width="7" style="1"/>
  </cols>
  <sheetData>
    <row r="1" spans="1:16" ht="31.5" customHeight="1" x14ac:dyDescent="0.35"/>
    <row r="2" spans="1:16" ht="26.65" x14ac:dyDescent="0.75">
      <c r="A2" s="2"/>
      <c r="B2" s="2"/>
      <c r="C2" s="2"/>
      <c r="D2" s="2"/>
      <c r="E2" s="2"/>
      <c r="F2" s="2"/>
      <c r="G2" s="2"/>
      <c r="H2" s="2"/>
      <c r="I2" s="2"/>
      <c r="J2" s="2"/>
      <c r="K2" s="2"/>
      <c r="L2" s="2"/>
      <c r="M2" s="2"/>
      <c r="N2" s="2"/>
      <c r="O2" s="2"/>
      <c r="P2" s="2"/>
    </row>
    <row r="5" spans="1:16" x14ac:dyDescent="0.35">
      <c r="A5" s="454" t="s">
        <v>229</v>
      </c>
      <c r="B5" s="455"/>
      <c r="C5" s="455"/>
      <c r="D5" s="455"/>
      <c r="E5" s="455"/>
      <c r="F5" s="455"/>
      <c r="G5" s="455"/>
      <c r="H5" s="455"/>
      <c r="I5" s="455"/>
      <c r="J5" s="455"/>
      <c r="K5" s="455"/>
      <c r="L5" s="455"/>
      <c r="M5" s="455"/>
      <c r="N5" s="455"/>
      <c r="O5" s="455"/>
      <c r="P5" s="455"/>
    </row>
    <row r="6" spans="1:16" ht="12" customHeight="1" x14ac:dyDescent="0.35">
      <c r="A6" s="455"/>
      <c r="B6" s="455"/>
      <c r="C6" s="455"/>
      <c r="D6" s="455"/>
      <c r="E6" s="455"/>
      <c r="F6" s="455"/>
      <c r="G6" s="455"/>
      <c r="H6" s="455"/>
      <c r="I6" s="455"/>
      <c r="J6" s="455"/>
      <c r="K6" s="455"/>
      <c r="L6" s="455"/>
      <c r="M6" s="455"/>
      <c r="N6" s="455"/>
      <c r="O6" s="455"/>
      <c r="P6" s="455"/>
    </row>
    <row r="7" spans="1:16" ht="12" customHeight="1" x14ac:dyDescent="0.35">
      <c r="A7" s="455"/>
      <c r="B7" s="455"/>
      <c r="C7" s="455"/>
      <c r="D7" s="455"/>
      <c r="E7" s="455"/>
      <c r="F7" s="455"/>
      <c r="G7" s="455"/>
      <c r="H7" s="455"/>
      <c r="I7" s="455"/>
      <c r="J7" s="455"/>
      <c r="K7" s="455"/>
      <c r="L7" s="455"/>
      <c r="M7" s="455"/>
      <c r="N7" s="455"/>
      <c r="O7" s="455"/>
      <c r="P7" s="455"/>
    </row>
    <row r="8" spans="1:16" ht="12" customHeight="1" x14ac:dyDescent="0.35">
      <c r="A8" s="455"/>
      <c r="B8" s="455"/>
      <c r="C8" s="455"/>
      <c r="D8" s="455"/>
      <c r="E8" s="455"/>
      <c r="F8" s="455"/>
      <c r="G8" s="455"/>
      <c r="H8" s="455"/>
      <c r="I8" s="455"/>
      <c r="J8" s="455"/>
      <c r="K8" s="455"/>
      <c r="L8" s="455"/>
      <c r="M8" s="455"/>
      <c r="N8" s="455"/>
      <c r="O8" s="455"/>
      <c r="P8" s="455"/>
    </row>
    <row r="9" spans="1:16" ht="12" customHeight="1" x14ac:dyDescent="0.35">
      <c r="A9" s="455"/>
      <c r="B9" s="455"/>
      <c r="C9" s="455"/>
      <c r="D9" s="455"/>
      <c r="E9" s="455"/>
      <c r="F9" s="455"/>
      <c r="G9" s="455"/>
      <c r="H9" s="455"/>
      <c r="I9" s="455"/>
      <c r="J9" s="455"/>
      <c r="K9" s="455"/>
      <c r="L9" s="455"/>
      <c r="M9" s="455"/>
      <c r="N9" s="455"/>
      <c r="O9" s="455"/>
      <c r="P9" s="455"/>
    </row>
    <row r="10" spans="1:16" ht="12" customHeight="1" x14ac:dyDescent="0.35">
      <c r="A10" s="455"/>
      <c r="B10" s="455"/>
      <c r="C10" s="455"/>
      <c r="D10" s="455"/>
      <c r="E10" s="455"/>
      <c r="F10" s="455"/>
      <c r="G10" s="455"/>
      <c r="H10" s="455"/>
      <c r="I10" s="455"/>
      <c r="J10" s="455"/>
      <c r="K10" s="455"/>
      <c r="L10" s="455"/>
      <c r="M10" s="455"/>
      <c r="N10" s="455"/>
      <c r="O10" s="455"/>
      <c r="P10" s="455"/>
    </row>
    <row r="11" spans="1:16" ht="12" customHeight="1" x14ac:dyDescent="0.35">
      <c r="A11" s="455"/>
      <c r="B11" s="455"/>
      <c r="C11" s="455"/>
      <c r="D11" s="455"/>
      <c r="E11" s="455"/>
      <c r="F11" s="455"/>
      <c r="G11" s="455"/>
      <c r="H11" s="455"/>
      <c r="I11" s="455"/>
      <c r="J11" s="455"/>
      <c r="K11" s="455"/>
      <c r="L11" s="455"/>
      <c r="M11" s="455"/>
      <c r="N11" s="455"/>
      <c r="O11" s="455"/>
      <c r="P11" s="455"/>
    </row>
    <row r="12" spans="1:16" ht="12" customHeight="1" x14ac:dyDescent="0.35">
      <c r="A12" s="455"/>
      <c r="B12" s="455"/>
      <c r="C12" s="455"/>
      <c r="D12" s="455"/>
      <c r="E12" s="455"/>
      <c r="F12" s="455"/>
      <c r="G12" s="455"/>
      <c r="H12" s="455"/>
      <c r="I12" s="455"/>
      <c r="J12" s="455"/>
      <c r="K12" s="455"/>
      <c r="L12" s="455"/>
      <c r="M12" s="455"/>
      <c r="N12" s="455"/>
      <c r="O12" s="455"/>
      <c r="P12" s="455"/>
    </row>
    <row r="13" spans="1:16" ht="12" customHeight="1" x14ac:dyDescent="0.35">
      <c r="A13" s="455"/>
      <c r="B13" s="455"/>
      <c r="C13" s="455"/>
      <c r="D13" s="455"/>
      <c r="E13" s="455"/>
      <c r="F13" s="455"/>
      <c r="G13" s="455"/>
      <c r="H13" s="455"/>
      <c r="I13" s="455"/>
      <c r="J13" s="455"/>
      <c r="K13" s="455"/>
      <c r="L13" s="455"/>
      <c r="M13" s="455"/>
      <c r="N13" s="455"/>
      <c r="O13" s="455"/>
      <c r="P13" s="455"/>
    </row>
    <row r="14" spans="1:16" ht="12" customHeight="1" x14ac:dyDescent="0.35">
      <c r="A14" s="455"/>
      <c r="B14" s="455"/>
      <c r="C14" s="455"/>
      <c r="D14" s="455"/>
      <c r="E14" s="455"/>
      <c r="F14" s="455"/>
      <c r="G14" s="455"/>
      <c r="H14" s="455"/>
      <c r="I14" s="455"/>
      <c r="J14" s="455"/>
      <c r="K14" s="455"/>
      <c r="L14" s="455"/>
      <c r="M14" s="455"/>
      <c r="N14" s="455"/>
      <c r="O14" s="455"/>
      <c r="P14" s="455"/>
    </row>
    <row r="15" spans="1:16" x14ac:dyDescent="0.35">
      <c r="A15" s="455"/>
      <c r="B15" s="455"/>
      <c r="C15" s="455"/>
      <c r="D15" s="455"/>
      <c r="E15" s="455"/>
      <c r="F15" s="455"/>
      <c r="G15" s="455"/>
      <c r="H15" s="455"/>
      <c r="I15" s="455"/>
      <c r="J15" s="455"/>
      <c r="K15" s="455"/>
      <c r="L15" s="455"/>
      <c r="M15" s="455"/>
      <c r="N15" s="455"/>
      <c r="O15" s="455"/>
      <c r="P15" s="455"/>
    </row>
    <row r="17" spans="1:16" ht="74.650000000000006" x14ac:dyDescent="0.35">
      <c r="A17" s="69"/>
      <c r="B17" s="70"/>
      <c r="C17" s="70"/>
      <c r="D17" s="70"/>
      <c r="E17" s="70"/>
      <c r="F17" s="459">
        <v>44</v>
      </c>
      <c r="G17" s="459"/>
      <c r="H17" s="459"/>
      <c r="I17" s="459"/>
      <c r="J17" s="459"/>
      <c r="K17" s="459"/>
      <c r="L17" s="70"/>
      <c r="M17" s="70"/>
      <c r="N17" s="70"/>
      <c r="O17" s="70"/>
      <c r="P17" s="70"/>
    </row>
    <row r="18" spans="1:16" ht="12" customHeight="1" x14ac:dyDescent="0.35">
      <c r="A18" s="70"/>
      <c r="B18" s="70"/>
      <c r="C18" s="70"/>
      <c r="D18" s="70"/>
      <c r="E18" s="70"/>
      <c r="F18" s="70"/>
      <c r="G18" s="71"/>
      <c r="H18" s="71"/>
      <c r="I18" s="71"/>
      <c r="J18" s="71"/>
      <c r="K18" s="71"/>
      <c r="L18" s="70"/>
      <c r="M18" s="70"/>
      <c r="N18" s="70"/>
      <c r="O18" s="70"/>
      <c r="P18" s="70"/>
    </row>
    <row r="19" spans="1:16" ht="72" customHeight="1" x14ac:dyDescent="0.35">
      <c r="A19" s="458">
        <v>45108</v>
      </c>
      <c r="B19" s="458"/>
      <c r="C19" s="458"/>
      <c r="D19" s="458"/>
      <c r="E19" s="458"/>
      <c r="F19" s="458"/>
      <c r="G19" s="458"/>
      <c r="H19" s="458"/>
      <c r="I19" s="79" t="s">
        <v>11</v>
      </c>
      <c r="J19" s="457">
        <v>45291</v>
      </c>
      <c r="K19" s="457"/>
      <c r="L19" s="457"/>
      <c r="M19" s="457"/>
      <c r="N19" s="457"/>
      <c r="O19" s="457"/>
      <c r="P19" s="457"/>
    </row>
    <row r="20" spans="1:16" ht="12" customHeight="1" x14ac:dyDescent="0.35">
      <c r="A20" s="70"/>
      <c r="B20" s="70"/>
      <c r="C20" s="70"/>
      <c r="D20" s="70"/>
      <c r="E20" s="70"/>
      <c r="F20" s="70"/>
      <c r="G20" s="71"/>
      <c r="H20" s="71"/>
      <c r="I20" s="71"/>
      <c r="J20" s="71"/>
      <c r="K20" s="71"/>
      <c r="L20" s="70"/>
      <c r="M20" s="70"/>
      <c r="N20" s="70"/>
      <c r="O20" s="70"/>
      <c r="P20" s="70"/>
    </row>
    <row r="21" spans="1:16" s="48" customFormat="1" ht="46.5" customHeight="1" x14ac:dyDescent="0.25">
      <c r="A21" s="70"/>
      <c r="B21" s="70"/>
      <c r="C21" s="70"/>
      <c r="D21" s="70"/>
      <c r="E21" s="70"/>
      <c r="F21" s="70"/>
      <c r="G21" s="71"/>
      <c r="H21" s="71"/>
      <c r="I21" s="71"/>
      <c r="J21" s="71"/>
      <c r="K21" s="71"/>
      <c r="L21" s="70"/>
      <c r="M21" s="70"/>
      <c r="N21" s="70"/>
      <c r="O21" s="70"/>
      <c r="P21" s="70"/>
    </row>
    <row r="24" spans="1:16" ht="32.25" x14ac:dyDescent="0.9">
      <c r="A24" s="453" t="s">
        <v>10</v>
      </c>
      <c r="B24" s="453"/>
      <c r="C24" s="453"/>
      <c r="D24" s="453"/>
      <c r="E24" s="453"/>
      <c r="F24" s="453"/>
      <c r="G24" s="453"/>
      <c r="H24" s="453"/>
      <c r="I24" s="453"/>
      <c r="J24" s="453"/>
      <c r="K24" s="453"/>
      <c r="L24" s="453"/>
      <c r="M24" s="453"/>
      <c r="N24" s="453"/>
      <c r="O24" s="453"/>
      <c r="P24" s="453"/>
    </row>
    <row r="25" spans="1:16" ht="22.5" customHeight="1" x14ac:dyDescent="0.9">
      <c r="A25" s="3"/>
      <c r="B25" s="3"/>
      <c r="C25" s="3"/>
      <c r="D25" s="3"/>
      <c r="E25" s="3"/>
      <c r="F25" s="3"/>
      <c r="G25" s="3"/>
      <c r="H25" s="3"/>
      <c r="I25" s="3"/>
      <c r="J25" s="3"/>
      <c r="K25" s="3"/>
      <c r="L25" s="3"/>
      <c r="M25" s="3"/>
      <c r="N25" s="3"/>
      <c r="O25" s="3"/>
      <c r="P25" s="3"/>
    </row>
    <row r="26" spans="1:16" ht="19.5" customHeight="1" x14ac:dyDescent="0.9">
      <c r="A26" s="3"/>
      <c r="B26" s="3"/>
      <c r="C26" s="3"/>
      <c r="D26" s="3"/>
      <c r="E26" s="3"/>
      <c r="F26" s="3"/>
      <c r="G26" s="3"/>
      <c r="H26" s="3"/>
      <c r="I26" s="3"/>
      <c r="J26" s="3"/>
      <c r="K26" s="3"/>
      <c r="L26" s="3"/>
      <c r="M26" s="3"/>
      <c r="N26" s="3"/>
      <c r="O26" s="3"/>
      <c r="P26" s="3"/>
    </row>
    <row r="28" spans="1:16" ht="58.5" customHeight="1" x14ac:dyDescent="0.35">
      <c r="A28" s="456" t="s">
        <v>382</v>
      </c>
      <c r="B28" s="456"/>
      <c r="C28" s="456"/>
      <c r="D28" s="456"/>
      <c r="E28" s="456"/>
      <c r="F28" s="456"/>
      <c r="G28" s="456"/>
      <c r="H28" s="456"/>
      <c r="I28" s="456"/>
      <c r="J28" s="456"/>
      <c r="K28" s="456"/>
      <c r="L28" s="456"/>
      <c r="M28" s="456"/>
      <c r="N28" s="456"/>
      <c r="O28" s="456"/>
      <c r="P28" s="456"/>
    </row>
    <row r="29" spans="1:16" x14ac:dyDescent="0.35">
      <c r="A29" s="4"/>
      <c r="B29" s="4"/>
      <c r="C29" s="4"/>
      <c r="D29" s="4"/>
      <c r="E29" s="4"/>
      <c r="F29" s="4"/>
      <c r="G29" s="4"/>
      <c r="H29" s="4"/>
      <c r="I29" s="4"/>
      <c r="J29" s="4"/>
      <c r="K29" s="4"/>
      <c r="L29" s="4"/>
      <c r="M29" s="4"/>
      <c r="N29" s="4"/>
      <c r="O29" s="4"/>
      <c r="P29" s="4"/>
    </row>
    <row r="30" spans="1:16" x14ac:dyDescent="0.35">
      <c r="A30" s="4"/>
      <c r="B30" s="4"/>
      <c r="C30" s="4"/>
      <c r="D30" s="4"/>
      <c r="E30" s="4"/>
      <c r="F30" s="4"/>
      <c r="G30" s="4"/>
      <c r="H30" s="4"/>
      <c r="I30" s="4"/>
      <c r="J30" s="4"/>
      <c r="K30" s="4"/>
      <c r="L30" s="4"/>
      <c r="M30" s="4"/>
      <c r="N30" s="4"/>
      <c r="O30" s="4"/>
      <c r="P30" s="4"/>
    </row>
  </sheetData>
  <mergeCells count="6">
    <mergeCell ref="A24:P24"/>
    <mergeCell ref="A5:P15"/>
    <mergeCell ref="A28:P28"/>
    <mergeCell ref="J19:P19"/>
    <mergeCell ref="A19:H19"/>
    <mergeCell ref="F17:K17"/>
  </mergeCells>
  <phoneticPr fontId="3"/>
  <printOptions horizontalCentered="1"/>
  <pageMargins left="0.59055118110236227" right="0.59055118110236227" top="0.51181102362204722" bottom="0.39370078740157483" header="0.51181102362204722" footer="0.19685039370078741"/>
  <pageSetup paperSize="9" scale="86" firstPageNumber="2" orientation="landscape" r:id="rId1"/>
  <headerFooter differentFirst="1"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5D807-1844-4416-9ADE-197246AFA78A}">
  <dimension ref="A1:M92"/>
  <sheetViews>
    <sheetView view="pageBreakPreview" zoomScale="70" zoomScaleNormal="60" zoomScaleSheetLayoutView="70" workbookViewId="0">
      <pane xSplit="4" ySplit="6" topLeftCell="E59" activePane="bottomRight" state="frozen"/>
      <selection activeCell="AC28" sqref="AC28"/>
      <selection pane="topRight" activeCell="AC28" sqref="AC28"/>
      <selection pane="bottomLeft" activeCell="AC28" sqref="AC28"/>
      <selection pane="bottomRight" activeCell="G34" sqref="G34"/>
    </sheetView>
  </sheetViews>
  <sheetFormatPr defaultColWidth="9" defaultRowHeight="16.5" x14ac:dyDescent="0.25"/>
  <cols>
    <col min="1" max="2" width="5.59765625" style="5" customWidth="1"/>
    <col min="3" max="3" width="13.59765625" style="5" customWidth="1"/>
    <col min="4" max="4" width="40.59765625" style="5" customWidth="1"/>
    <col min="5" max="11" width="31.59765625" style="5" customWidth="1"/>
    <col min="12" max="12" width="9" style="5"/>
    <col min="13" max="13" width="19.59765625" style="5" bestFit="1" customWidth="1"/>
    <col min="14" max="16384" width="9" style="5"/>
  </cols>
  <sheetData>
    <row r="1" spans="1:13" ht="34.5" customHeight="1" x14ac:dyDescent="0.25">
      <c r="A1" s="648">
        <v>45291</v>
      </c>
      <c r="B1" s="648"/>
      <c r="C1" s="648"/>
      <c r="D1" s="648"/>
      <c r="E1" s="648"/>
      <c r="F1" s="648"/>
      <c r="G1" s="648"/>
      <c r="H1" s="222"/>
      <c r="I1" s="222"/>
      <c r="J1" s="222"/>
      <c r="K1" s="359"/>
    </row>
    <row r="2" spans="1:13" ht="30" customHeight="1" x14ac:dyDescent="0.25">
      <c r="A2" s="649" t="s">
        <v>484</v>
      </c>
      <c r="B2" s="607" t="s">
        <v>485</v>
      </c>
      <c r="C2" s="636" t="s">
        <v>15</v>
      </c>
      <c r="D2" s="652"/>
      <c r="E2" s="655" t="s">
        <v>642</v>
      </c>
      <c r="F2" s="656"/>
      <c r="G2" s="656"/>
      <c r="H2" s="656"/>
      <c r="I2" s="656"/>
      <c r="J2" s="656"/>
      <c r="K2" s="657"/>
    </row>
    <row r="3" spans="1:13" ht="20.100000000000001" customHeight="1" x14ac:dyDescent="0.25">
      <c r="A3" s="650"/>
      <c r="B3" s="608"/>
      <c r="C3" s="637"/>
      <c r="D3" s="653"/>
      <c r="E3" s="223" t="s">
        <v>486</v>
      </c>
      <c r="F3" s="223" t="s">
        <v>487</v>
      </c>
      <c r="G3" s="223" t="s">
        <v>488</v>
      </c>
      <c r="H3" s="223" t="s">
        <v>489</v>
      </c>
      <c r="I3" s="224" t="s">
        <v>490</v>
      </c>
      <c r="J3" s="223" t="s">
        <v>491</v>
      </c>
      <c r="K3" s="224" t="s">
        <v>492</v>
      </c>
      <c r="M3" s="647"/>
    </row>
    <row r="4" spans="1:13" ht="20.100000000000001" customHeight="1" x14ac:dyDescent="0.25">
      <c r="A4" s="650"/>
      <c r="B4" s="608"/>
      <c r="C4" s="637"/>
      <c r="D4" s="653"/>
      <c r="E4" s="225" t="s">
        <v>493</v>
      </c>
      <c r="F4" s="225" t="s">
        <v>494</v>
      </c>
      <c r="G4" s="225" t="s">
        <v>495</v>
      </c>
      <c r="H4" s="225" t="s">
        <v>496</v>
      </c>
      <c r="I4" s="226" t="s">
        <v>497</v>
      </c>
      <c r="J4" s="225" t="s">
        <v>498</v>
      </c>
      <c r="K4" s="226" t="s">
        <v>499</v>
      </c>
      <c r="M4" s="647"/>
    </row>
    <row r="5" spans="1:13" ht="20.100000000000001" customHeight="1" x14ac:dyDescent="0.25">
      <c r="A5" s="650"/>
      <c r="B5" s="608"/>
      <c r="C5" s="637"/>
      <c r="D5" s="653"/>
      <c r="E5" s="451"/>
      <c r="F5" s="451" t="s">
        <v>500</v>
      </c>
      <c r="G5" s="227" t="s">
        <v>501</v>
      </c>
      <c r="H5" s="228"/>
      <c r="I5" s="227" t="s">
        <v>502</v>
      </c>
      <c r="J5" s="451"/>
      <c r="K5" s="227" t="s">
        <v>503</v>
      </c>
      <c r="M5" s="229"/>
    </row>
    <row r="6" spans="1:13" ht="20.100000000000001" customHeight="1" x14ac:dyDescent="0.25">
      <c r="A6" s="651"/>
      <c r="B6" s="609"/>
      <c r="C6" s="638"/>
      <c r="D6" s="654"/>
      <c r="E6" s="452" t="s">
        <v>504</v>
      </c>
      <c r="F6" s="452" t="s">
        <v>504</v>
      </c>
      <c r="G6" s="452" t="s">
        <v>504</v>
      </c>
      <c r="H6" s="452" t="s">
        <v>504</v>
      </c>
      <c r="I6" s="452" t="s">
        <v>504</v>
      </c>
      <c r="J6" s="452" t="s">
        <v>504</v>
      </c>
      <c r="K6" s="452" t="s">
        <v>504</v>
      </c>
      <c r="M6" s="229"/>
    </row>
    <row r="7" spans="1:13" ht="27.6" customHeight="1" x14ac:dyDescent="0.25">
      <c r="A7" s="621" t="s">
        <v>24</v>
      </c>
      <c r="B7" s="621" t="s">
        <v>18</v>
      </c>
      <c r="C7" s="660" t="s">
        <v>164</v>
      </c>
      <c r="D7" s="661"/>
      <c r="E7" s="360">
        <v>380786804</v>
      </c>
      <c r="F7" s="360">
        <v>129532107</v>
      </c>
      <c r="G7" s="361">
        <v>251254697</v>
      </c>
      <c r="H7" s="361">
        <v>67462450</v>
      </c>
      <c r="I7" s="361">
        <v>183792247</v>
      </c>
      <c r="J7" s="361">
        <v>63153120</v>
      </c>
      <c r="K7" s="362">
        <v>188101577</v>
      </c>
      <c r="M7" s="230"/>
    </row>
    <row r="8" spans="1:13" ht="27.6" customHeight="1" x14ac:dyDescent="0.25">
      <c r="A8" s="622"/>
      <c r="B8" s="622"/>
      <c r="C8" s="660" t="s">
        <v>165</v>
      </c>
      <c r="D8" s="661"/>
      <c r="E8" s="231" t="s">
        <v>506</v>
      </c>
      <c r="F8" s="231" t="s">
        <v>506</v>
      </c>
      <c r="G8" s="361">
        <v>71306363</v>
      </c>
      <c r="H8" s="361">
        <v>16269989</v>
      </c>
      <c r="I8" s="361">
        <v>55036374</v>
      </c>
      <c r="J8" s="361">
        <v>2167400</v>
      </c>
      <c r="K8" s="362">
        <v>69138963</v>
      </c>
      <c r="M8" s="230"/>
    </row>
    <row r="9" spans="1:13" ht="27.6" customHeight="1" x14ac:dyDescent="0.25">
      <c r="A9" s="622"/>
      <c r="B9" s="622"/>
      <c r="C9" s="660" t="s">
        <v>166</v>
      </c>
      <c r="D9" s="661"/>
      <c r="E9" s="360">
        <v>97250696</v>
      </c>
      <c r="F9" s="360">
        <v>33239593</v>
      </c>
      <c r="G9" s="361">
        <v>64011103</v>
      </c>
      <c r="H9" s="361">
        <v>20236792</v>
      </c>
      <c r="I9" s="361">
        <v>43774311</v>
      </c>
      <c r="J9" s="361">
        <v>4900981</v>
      </c>
      <c r="K9" s="362">
        <v>59110122</v>
      </c>
      <c r="M9" s="230"/>
    </row>
    <row r="10" spans="1:13" ht="27.6" customHeight="1" x14ac:dyDescent="0.25">
      <c r="A10" s="622"/>
      <c r="B10" s="622"/>
      <c r="C10" s="660" t="s">
        <v>167</v>
      </c>
      <c r="D10" s="661"/>
      <c r="E10" s="360">
        <v>114036565</v>
      </c>
      <c r="F10" s="360">
        <v>40935126</v>
      </c>
      <c r="G10" s="361">
        <v>73101439</v>
      </c>
      <c r="H10" s="361">
        <v>12041380</v>
      </c>
      <c r="I10" s="361">
        <v>61060059</v>
      </c>
      <c r="J10" s="361">
        <v>4652807</v>
      </c>
      <c r="K10" s="362">
        <v>68448632</v>
      </c>
      <c r="M10" s="230"/>
    </row>
    <row r="11" spans="1:13" ht="27.6" customHeight="1" x14ac:dyDescent="0.25">
      <c r="A11" s="622"/>
      <c r="B11" s="622"/>
      <c r="C11" s="660" t="s">
        <v>168</v>
      </c>
      <c r="D11" s="661"/>
      <c r="E11" s="360">
        <v>496824085</v>
      </c>
      <c r="F11" s="360">
        <v>156272769</v>
      </c>
      <c r="G11" s="361">
        <v>340551316</v>
      </c>
      <c r="H11" s="361">
        <v>64439456</v>
      </c>
      <c r="I11" s="361">
        <v>276111860</v>
      </c>
      <c r="J11" s="361">
        <v>105160392</v>
      </c>
      <c r="K11" s="362">
        <v>235390924</v>
      </c>
      <c r="M11" s="230"/>
    </row>
    <row r="12" spans="1:13" ht="27.6" customHeight="1" x14ac:dyDescent="0.25">
      <c r="A12" s="622"/>
      <c r="B12" s="622"/>
      <c r="C12" s="658" t="s">
        <v>169</v>
      </c>
      <c r="D12" s="659"/>
      <c r="E12" s="360">
        <v>146048297</v>
      </c>
      <c r="F12" s="360">
        <v>63743607</v>
      </c>
      <c r="G12" s="361">
        <v>82304690</v>
      </c>
      <c r="H12" s="361">
        <v>23380946</v>
      </c>
      <c r="I12" s="361">
        <v>58923744</v>
      </c>
      <c r="J12" s="361">
        <v>11661012</v>
      </c>
      <c r="K12" s="362">
        <v>70643678</v>
      </c>
      <c r="M12" s="230"/>
    </row>
    <row r="13" spans="1:13" ht="27.6" customHeight="1" x14ac:dyDescent="0.25">
      <c r="A13" s="622"/>
      <c r="B13" s="622"/>
      <c r="C13" s="658" t="s">
        <v>170</v>
      </c>
      <c r="D13" s="659"/>
      <c r="E13" s="363" t="s">
        <v>506</v>
      </c>
      <c r="F13" s="363" t="s">
        <v>506</v>
      </c>
      <c r="G13" s="361">
        <v>114866822</v>
      </c>
      <c r="H13" s="361">
        <v>12905980</v>
      </c>
      <c r="I13" s="361">
        <v>101960842</v>
      </c>
      <c r="J13" s="361">
        <v>0</v>
      </c>
      <c r="K13" s="362">
        <v>114866822</v>
      </c>
      <c r="M13" s="230"/>
    </row>
    <row r="14" spans="1:13" ht="27.6" customHeight="1" x14ac:dyDescent="0.25">
      <c r="A14" s="622"/>
      <c r="B14" s="622"/>
      <c r="C14" s="658" t="s">
        <v>171</v>
      </c>
      <c r="D14" s="659"/>
      <c r="E14" s="360">
        <v>406119594</v>
      </c>
      <c r="F14" s="360">
        <v>120161455</v>
      </c>
      <c r="G14" s="361">
        <v>285958139</v>
      </c>
      <c r="H14" s="361">
        <v>54574648</v>
      </c>
      <c r="I14" s="361">
        <v>231383491</v>
      </c>
      <c r="J14" s="361">
        <v>1081000</v>
      </c>
      <c r="K14" s="362">
        <v>284877139</v>
      </c>
      <c r="M14" s="230"/>
    </row>
    <row r="15" spans="1:13" ht="27.6" customHeight="1" x14ac:dyDescent="0.25">
      <c r="A15" s="622"/>
      <c r="B15" s="622"/>
      <c r="C15" s="658" t="s">
        <v>508</v>
      </c>
      <c r="D15" s="659"/>
      <c r="E15" s="360">
        <v>623315705</v>
      </c>
      <c r="F15" s="360">
        <v>218097863</v>
      </c>
      <c r="G15" s="361">
        <v>405217842</v>
      </c>
      <c r="H15" s="361">
        <v>77392194</v>
      </c>
      <c r="I15" s="361">
        <v>327825648</v>
      </c>
      <c r="J15" s="361">
        <v>15195160</v>
      </c>
      <c r="K15" s="362">
        <v>390022682</v>
      </c>
      <c r="M15" s="230"/>
    </row>
    <row r="16" spans="1:13" ht="27.6" customHeight="1" x14ac:dyDescent="0.25">
      <c r="A16" s="622"/>
      <c r="B16" s="622"/>
      <c r="C16" s="662" t="s">
        <v>173</v>
      </c>
      <c r="D16" s="663"/>
      <c r="E16" s="360">
        <v>38668193</v>
      </c>
      <c r="F16" s="360">
        <v>16856625</v>
      </c>
      <c r="G16" s="361">
        <v>21811568</v>
      </c>
      <c r="H16" s="361">
        <v>6993374</v>
      </c>
      <c r="I16" s="361">
        <v>14818194</v>
      </c>
      <c r="J16" s="361">
        <v>45065444</v>
      </c>
      <c r="K16" s="362">
        <v>-23253876</v>
      </c>
      <c r="M16" s="230"/>
    </row>
    <row r="17" spans="1:13" ht="27.6" customHeight="1" x14ac:dyDescent="0.25">
      <c r="A17" s="622"/>
      <c r="B17" s="622"/>
      <c r="C17" s="662" t="s">
        <v>34</v>
      </c>
      <c r="D17" s="663"/>
      <c r="E17" s="360">
        <v>626767261</v>
      </c>
      <c r="F17" s="360">
        <v>208037767</v>
      </c>
      <c r="G17" s="361">
        <v>418729494</v>
      </c>
      <c r="H17" s="361">
        <v>91051163</v>
      </c>
      <c r="I17" s="361">
        <v>327678331</v>
      </c>
      <c r="J17" s="361">
        <v>136231871</v>
      </c>
      <c r="K17" s="362">
        <v>282497623</v>
      </c>
      <c r="M17" s="230"/>
    </row>
    <row r="18" spans="1:13" ht="27.6" customHeight="1" x14ac:dyDescent="0.25">
      <c r="A18" s="622"/>
      <c r="B18" s="622"/>
      <c r="C18" s="658" t="s">
        <v>509</v>
      </c>
      <c r="D18" s="659"/>
      <c r="E18" s="231" t="s">
        <v>506</v>
      </c>
      <c r="F18" s="231" t="s">
        <v>506</v>
      </c>
      <c r="G18" s="361">
        <v>72059876</v>
      </c>
      <c r="H18" s="361">
        <v>15377618</v>
      </c>
      <c r="I18" s="361">
        <v>56682258</v>
      </c>
      <c r="J18" s="361">
        <v>10927000</v>
      </c>
      <c r="K18" s="362">
        <v>61132876</v>
      </c>
      <c r="M18" s="230"/>
    </row>
    <row r="19" spans="1:13" ht="27.6" customHeight="1" x14ac:dyDescent="0.25">
      <c r="A19" s="622"/>
      <c r="B19" s="622"/>
      <c r="C19" s="658" t="s">
        <v>510</v>
      </c>
      <c r="D19" s="659"/>
      <c r="E19" s="360">
        <v>74091616</v>
      </c>
      <c r="F19" s="360">
        <v>24890025</v>
      </c>
      <c r="G19" s="361">
        <v>49201591</v>
      </c>
      <c r="H19" s="361">
        <v>12646646</v>
      </c>
      <c r="I19" s="361">
        <v>36554945</v>
      </c>
      <c r="J19" s="361">
        <v>5117143</v>
      </c>
      <c r="K19" s="362">
        <v>44084448</v>
      </c>
      <c r="M19" s="230"/>
    </row>
    <row r="20" spans="1:13" ht="27.6" customHeight="1" x14ac:dyDescent="0.25">
      <c r="A20" s="622"/>
      <c r="B20" s="622"/>
      <c r="C20" s="658" t="s">
        <v>38</v>
      </c>
      <c r="D20" s="659"/>
      <c r="E20" s="231" t="s">
        <v>506</v>
      </c>
      <c r="F20" s="231" t="s">
        <v>506</v>
      </c>
      <c r="G20" s="361">
        <v>69244150</v>
      </c>
      <c r="H20" s="361">
        <v>13387206</v>
      </c>
      <c r="I20" s="361">
        <v>55856944</v>
      </c>
      <c r="J20" s="361">
        <v>3245000</v>
      </c>
      <c r="K20" s="362">
        <v>65999150</v>
      </c>
      <c r="M20" s="230"/>
    </row>
    <row r="21" spans="1:13" ht="27.6" customHeight="1" x14ac:dyDescent="0.25">
      <c r="A21" s="622"/>
      <c r="B21" s="622"/>
      <c r="C21" s="658" t="s">
        <v>511</v>
      </c>
      <c r="D21" s="659"/>
      <c r="E21" s="360">
        <v>207967921</v>
      </c>
      <c r="F21" s="360">
        <v>80960525</v>
      </c>
      <c r="G21" s="361">
        <v>127007396</v>
      </c>
      <c r="H21" s="361">
        <v>22017770</v>
      </c>
      <c r="I21" s="361">
        <v>104989626</v>
      </c>
      <c r="J21" s="361">
        <v>43212000</v>
      </c>
      <c r="K21" s="362">
        <v>83795396</v>
      </c>
      <c r="M21" s="230"/>
    </row>
    <row r="22" spans="1:13" ht="27.6" customHeight="1" x14ac:dyDescent="0.25">
      <c r="A22" s="622"/>
      <c r="B22" s="622"/>
      <c r="C22" s="666" t="s">
        <v>441</v>
      </c>
      <c r="D22" s="667"/>
      <c r="E22" s="360">
        <v>193870820</v>
      </c>
      <c r="F22" s="360">
        <v>56968844</v>
      </c>
      <c r="G22" s="361">
        <v>136901976</v>
      </c>
      <c r="H22" s="361">
        <v>24005743</v>
      </c>
      <c r="I22" s="361">
        <v>112896233</v>
      </c>
      <c r="J22" s="361">
        <v>70151274</v>
      </c>
      <c r="K22" s="362">
        <v>66750702</v>
      </c>
      <c r="M22" s="230"/>
    </row>
    <row r="23" spans="1:13" ht="27.6" customHeight="1" x14ac:dyDescent="0.25">
      <c r="A23" s="622"/>
      <c r="B23" s="622"/>
      <c r="C23" s="658" t="s">
        <v>512</v>
      </c>
      <c r="D23" s="659"/>
      <c r="E23" s="360">
        <v>310189751</v>
      </c>
      <c r="F23" s="360">
        <v>68375382</v>
      </c>
      <c r="G23" s="361">
        <v>241814369</v>
      </c>
      <c r="H23" s="361">
        <v>42120229</v>
      </c>
      <c r="I23" s="361">
        <v>199694140</v>
      </c>
      <c r="J23" s="361">
        <v>31531950</v>
      </c>
      <c r="K23" s="362">
        <v>210282419</v>
      </c>
      <c r="M23" s="230"/>
    </row>
    <row r="24" spans="1:13" ht="27.6" customHeight="1" x14ac:dyDescent="0.25">
      <c r="A24" s="622"/>
      <c r="B24" s="622"/>
      <c r="C24" s="658" t="s">
        <v>42</v>
      </c>
      <c r="D24" s="659"/>
      <c r="E24" s="360">
        <v>121791750</v>
      </c>
      <c r="F24" s="360">
        <v>55750358</v>
      </c>
      <c r="G24" s="361">
        <v>66041392</v>
      </c>
      <c r="H24" s="361">
        <v>9203275</v>
      </c>
      <c r="I24" s="361">
        <v>56838117</v>
      </c>
      <c r="J24" s="361">
        <v>4819954</v>
      </c>
      <c r="K24" s="362">
        <v>61221438</v>
      </c>
      <c r="M24" s="230"/>
    </row>
    <row r="25" spans="1:13" ht="27.6" customHeight="1" x14ac:dyDescent="0.25">
      <c r="A25" s="622"/>
      <c r="B25" s="622"/>
      <c r="C25" s="666" t="s">
        <v>513</v>
      </c>
      <c r="D25" s="667"/>
      <c r="E25" s="360">
        <v>1801499998</v>
      </c>
      <c r="F25" s="360">
        <v>1114505990</v>
      </c>
      <c r="G25" s="361">
        <v>686994008</v>
      </c>
      <c r="H25" s="361">
        <v>0</v>
      </c>
      <c r="I25" s="361">
        <v>686994008</v>
      </c>
      <c r="J25" s="361">
        <v>0</v>
      </c>
      <c r="K25" s="362">
        <v>686994008</v>
      </c>
      <c r="M25" s="230"/>
    </row>
    <row r="26" spans="1:13" ht="27.6" customHeight="1" x14ac:dyDescent="0.25">
      <c r="A26" s="622"/>
      <c r="B26" s="622"/>
      <c r="C26" s="666" t="s">
        <v>514</v>
      </c>
      <c r="D26" s="667"/>
      <c r="E26" s="360">
        <v>117871003</v>
      </c>
      <c r="F26" s="360">
        <v>37423600</v>
      </c>
      <c r="G26" s="361">
        <v>80447403</v>
      </c>
      <c r="H26" s="361">
        <v>12387432</v>
      </c>
      <c r="I26" s="361">
        <v>68059971</v>
      </c>
      <c r="J26" s="361">
        <v>0</v>
      </c>
      <c r="K26" s="362">
        <v>80447403</v>
      </c>
      <c r="M26" s="230"/>
    </row>
    <row r="27" spans="1:13" ht="27.6" customHeight="1" x14ac:dyDescent="0.25">
      <c r="A27" s="622"/>
      <c r="B27" s="622"/>
      <c r="C27" s="666" t="s">
        <v>473</v>
      </c>
      <c r="D27" s="667"/>
      <c r="E27" s="360">
        <v>191916180</v>
      </c>
      <c r="F27" s="360">
        <v>57573410</v>
      </c>
      <c r="G27" s="361">
        <v>134342770</v>
      </c>
      <c r="H27" s="361">
        <v>20069398</v>
      </c>
      <c r="I27" s="361">
        <v>114273372</v>
      </c>
      <c r="J27" s="361">
        <v>22663485</v>
      </c>
      <c r="K27" s="362">
        <v>111679285</v>
      </c>
      <c r="M27" s="230"/>
    </row>
    <row r="28" spans="1:13" ht="27.6" customHeight="1" x14ac:dyDescent="0.25">
      <c r="A28" s="622"/>
      <c r="B28" s="622"/>
      <c r="C28" s="666" t="s">
        <v>292</v>
      </c>
      <c r="D28" s="667"/>
      <c r="E28" s="360">
        <v>351455991</v>
      </c>
      <c r="F28" s="360">
        <v>120598712</v>
      </c>
      <c r="G28" s="361">
        <v>230857279</v>
      </c>
      <c r="H28" s="361">
        <v>44603477</v>
      </c>
      <c r="I28" s="361">
        <v>186253802</v>
      </c>
      <c r="J28" s="361">
        <v>1941564</v>
      </c>
      <c r="K28" s="362">
        <v>228915715</v>
      </c>
      <c r="M28" s="230"/>
    </row>
    <row r="29" spans="1:13" ht="27.6" customHeight="1" x14ac:dyDescent="0.25">
      <c r="A29" s="622"/>
      <c r="B29" s="622"/>
      <c r="C29" s="666" t="s">
        <v>447</v>
      </c>
      <c r="D29" s="667"/>
      <c r="E29" s="360">
        <v>141527663</v>
      </c>
      <c r="F29" s="360">
        <v>38222804</v>
      </c>
      <c r="G29" s="361">
        <v>103304859</v>
      </c>
      <c r="H29" s="361">
        <v>10620089</v>
      </c>
      <c r="I29" s="361">
        <v>92684770</v>
      </c>
      <c r="J29" s="361">
        <v>6976388</v>
      </c>
      <c r="K29" s="362">
        <v>96328471</v>
      </c>
      <c r="M29" s="230"/>
    </row>
    <row r="30" spans="1:13" ht="27.6" customHeight="1" x14ac:dyDescent="0.25">
      <c r="A30" s="622"/>
      <c r="B30" s="622"/>
      <c r="C30" s="666" t="s">
        <v>336</v>
      </c>
      <c r="D30" s="667"/>
      <c r="E30" s="360">
        <v>291255700</v>
      </c>
      <c r="F30" s="360">
        <v>116907495</v>
      </c>
      <c r="G30" s="361">
        <v>174348205</v>
      </c>
      <c r="H30" s="361">
        <v>27244078</v>
      </c>
      <c r="I30" s="361">
        <v>147104127</v>
      </c>
      <c r="J30" s="361">
        <v>1867939</v>
      </c>
      <c r="K30" s="362">
        <v>172480266</v>
      </c>
      <c r="M30" s="230"/>
    </row>
    <row r="31" spans="1:13" ht="27.6" customHeight="1" x14ac:dyDescent="0.25">
      <c r="A31" s="622"/>
      <c r="B31" s="622"/>
      <c r="C31" s="666" t="s">
        <v>364</v>
      </c>
      <c r="D31" s="667"/>
      <c r="E31" s="360">
        <v>338159496</v>
      </c>
      <c r="F31" s="360">
        <v>128807242</v>
      </c>
      <c r="G31" s="361">
        <v>209352254</v>
      </c>
      <c r="H31" s="361">
        <v>33685345</v>
      </c>
      <c r="I31" s="361">
        <v>175666909</v>
      </c>
      <c r="J31" s="361">
        <v>71850555</v>
      </c>
      <c r="K31" s="362">
        <v>137501699</v>
      </c>
      <c r="M31" s="230"/>
    </row>
    <row r="32" spans="1:13" ht="27.6" customHeight="1" x14ac:dyDescent="0.25">
      <c r="A32" s="622"/>
      <c r="B32" s="623"/>
      <c r="C32" s="664" t="s">
        <v>390</v>
      </c>
      <c r="D32" s="665"/>
      <c r="E32" s="231" t="s">
        <v>506</v>
      </c>
      <c r="F32" s="231" t="s">
        <v>506</v>
      </c>
      <c r="G32" s="361">
        <v>116267129</v>
      </c>
      <c r="H32" s="361">
        <v>20894655</v>
      </c>
      <c r="I32" s="361">
        <v>95372474</v>
      </c>
      <c r="J32" s="361">
        <v>5175785</v>
      </c>
      <c r="K32" s="362">
        <v>111091344</v>
      </c>
      <c r="M32" s="230"/>
    </row>
    <row r="33" spans="1:13" ht="27.6" customHeight="1" x14ac:dyDescent="0.25">
      <c r="A33" s="622"/>
      <c r="B33" s="621" t="s">
        <v>326</v>
      </c>
      <c r="C33" s="660" t="s">
        <v>175</v>
      </c>
      <c r="D33" s="661"/>
      <c r="E33" s="231" t="s">
        <v>506</v>
      </c>
      <c r="F33" s="231" t="s">
        <v>506</v>
      </c>
      <c r="G33" s="361">
        <v>271706122</v>
      </c>
      <c r="H33" s="361">
        <v>22099728</v>
      </c>
      <c r="I33" s="361">
        <v>249606394</v>
      </c>
      <c r="J33" s="361">
        <v>31561024</v>
      </c>
      <c r="K33" s="362">
        <v>240145098</v>
      </c>
      <c r="M33" s="230"/>
    </row>
    <row r="34" spans="1:13" ht="27.6" customHeight="1" x14ac:dyDescent="0.25">
      <c r="A34" s="622"/>
      <c r="B34" s="622"/>
      <c r="C34" s="660" t="s">
        <v>44</v>
      </c>
      <c r="D34" s="661"/>
      <c r="E34" s="360">
        <v>57065192</v>
      </c>
      <c r="F34" s="360">
        <v>22203219</v>
      </c>
      <c r="G34" s="361">
        <v>34861973</v>
      </c>
      <c r="H34" s="361">
        <v>5203835</v>
      </c>
      <c r="I34" s="361">
        <v>29658138</v>
      </c>
      <c r="J34" s="361">
        <v>9754000</v>
      </c>
      <c r="K34" s="362">
        <v>25107973</v>
      </c>
      <c r="M34" s="230"/>
    </row>
    <row r="35" spans="1:13" ht="27.6" customHeight="1" x14ac:dyDescent="0.25">
      <c r="A35" s="622"/>
      <c r="B35" s="622"/>
      <c r="C35" s="660" t="s">
        <v>515</v>
      </c>
      <c r="D35" s="661"/>
      <c r="E35" s="231" t="s">
        <v>506</v>
      </c>
      <c r="F35" s="231" t="s">
        <v>506</v>
      </c>
      <c r="G35" s="361">
        <v>39600064</v>
      </c>
      <c r="H35" s="361">
        <v>5586778</v>
      </c>
      <c r="I35" s="361">
        <v>34013286</v>
      </c>
      <c r="J35" s="361">
        <v>0</v>
      </c>
      <c r="K35" s="362">
        <v>39600064</v>
      </c>
      <c r="M35" s="230"/>
    </row>
    <row r="36" spans="1:13" ht="27.6" customHeight="1" x14ac:dyDescent="0.25">
      <c r="A36" s="622"/>
      <c r="B36" s="622"/>
      <c r="C36" s="658" t="s">
        <v>516</v>
      </c>
      <c r="D36" s="659"/>
      <c r="E36" s="231" t="s">
        <v>506</v>
      </c>
      <c r="F36" s="231" t="s">
        <v>506</v>
      </c>
      <c r="G36" s="361">
        <v>48918122</v>
      </c>
      <c r="H36" s="361">
        <v>2685538</v>
      </c>
      <c r="I36" s="361">
        <v>46232584</v>
      </c>
      <c r="J36" s="361">
        <v>0</v>
      </c>
      <c r="K36" s="362">
        <v>48918122</v>
      </c>
      <c r="M36" s="230"/>
    </row>
    <row r="37" spans="1:13" ht="27.6" customHeight="1" x14ac:dyDescent="0.25">
      <c r="A37" s="622"/>
      <c r="B37" s="622"/>
      <c r="C37" s="658" t="s">
        <v>452</v>
      </c>
      <c r="D37" s="659"/>
      <c r="E37" s="360">
        <v>201405957</v>
      </c>
      <c r="F37" s="360">
        <v>55178754</v>
      </c>
      <c r="G37" s="361">
        <v>146227203</v>
      </c>
      <c r="H37" s="361">
        <v>4786938</v>
      </c>
      <c r="I37" s="361">
        <v>141440265</v>
      </c>
      <c r="J37" s="361">
        <v>0</v>
      </c>
      <c r="K37" s="362">
        <v>146227203</v>
      </c>
      <c r="M37" s="230"/>
    </row>
    <row r="38" spans="1:13" ht="27.6" customHeight="1" x14ac:dyDescent="0.25">
      <c r="A38" s="623"/>
      <c r="B38" s="623"/>
      <c r="C38" s="658" t="s">
        <v>517</v>
      </c>
      <c r="D38" s="659"/>
      <c r="E38" s="360">
        <v>79184741</v>
      </c>
      <c r="F38" s="360">
        <v>21841544</v>
      </c>
      <c r="G38" s="361">
        <v>57343197</v>
      </c>
      <c r="H38" s="361">
        <v>9899305</v>
      </c>
      <c r="I38" s="361">
        <v>47443892</v>
      </c>
      <c r="J38" s="361">
        <v>0</v>
      </c>
      <c r="K38" s="362">
        <v>57343197</v>
      </c>
      <c r="M38" s="230"/>
    </row>
    <row r="39" spans="1:13" ht="27.6" customHeight="1" x14ac:dyDescent="0.25">
      <c r="A39" s="621" t="s">
        <v>47</v>
      </c>
      <c r="B39" s="621" t="s">
        <v>18</v>
      </c>
      <c r="C39" s="658" t="s">
        <v>176</v>
      </c>
      <c r="D39" s="659"/>
      <c r="E39" s="360">
        <v>273214802</v>
      </c>
      <c r="F39" s="360">
        <v>132090136</v>
      </c>
      <c r="G39" s="361">
        <v>141124666</v>
      </c>
      <c r="H39" s="361">
        <v>26549734</v>
      </c>
      <c r="I39" s="361">
        <v>114574932</v>
      </c>
      <c r="J39" s="361">
        <v>27780351</v>
      </c>
      <c r="K39" s="362">
        <v>113344315</v>
      </c>
      <c r="M39" s="230"/>
    </row>
    <row r="40" spans="1:13" ht="27.6" customHeight="1" x14ac:dyDescent="0.25">
      <c r="A40" s="622"/>
      <c r="B40" s="622"/>
      <c r="C40" s="658" t="s">
        <v>177</v>
      </c>
      <c r="D40" s="659"/>
      <c r="E40" s="360">
        <v>155451398</v>
      </c>
      <c r="F40" s="360">
        <v>66282424</v>
      </c>
      <c r="G40" s="361">
        <v>89168974</v>
      </c>
      <c r="H40" s="361">
        <v>26771082</v>
      </c>
      <c r="I40" s="361">
        <v>62397892</v>
      </c>
      <c r="J40" s="361">
        <v>29009585</v>
      </c>
      <c r="K40" s="362">
        <v>60159389</v>
      </c>
      <c r="M40" s="230"/>
    </row>
    <row r="41" spans="1:13" ht="27.6" customHeight="1" x14ac:dyDescent="0.25">
      <c r="A41" s="622"/>
      <c r="B41" s="622"/>
      <c r="C41" s="658" t="s">
        <v>178</v>
      </c>
      <c r="D41" s="659"/>
      <c r="E41" s="360">
        <v>139703967</v>
      </c>
      <c r="F41" s="360">
        <v>49251537</v>
      </c>
      <c r="G41" s="361">
        <v>90452430</v>
      </c>
      <c r="H41" s="361">
        <v>24471789</v>
      </c>
      <c r="I41" s="361">
        <v>65980641</v>
      </c>
      <c r="J41" s="361">
        <v>20677785</v>
      </c>
      <c r="K41" s="362">
        <v>69774645</v>
      </c>
      <c r="M41" s="230"/>
    </row>
    <row r="42" spans="1:13" ht="27.6" customHeight="1" x14ac:dyDescent="0.25">
      <c r="A42" s="622"/>
      <c r="B42" s="622"/>
      <c r="C42" s="658" t="s">
        <v>179</v>
      </c>
      <c r="D42" s="659"/>
      <c r="E42" s="360">
        <v>121844008</v>
      </c>
      <c r="F42" s="360">
        <v>42126582</v>
      </c>
      <c r="G42" s="361">
        <v>79717426</v>
      </c>
      <c r="H42" s="361">
        <v>20397800</v>
      </c>
      <c r="I42" s="361">
        <v>59319626</v>
      </c>
      <c r="J42" s="361">
        <v>10810000</v>
      </c>
      <c r="K42" s="362">
        <v>68907426</v>
      </c>
      <c r="M42" s="230"/>
    </row>
    <row r="43" spans="1:13" ht="27.6" customHeight="1" x14ac:dyDescent="0.25">
      <c r="A43" s="622"/>
      <c r="B43" s="622"/>
      <c r="C43" s="658" t="s">
        <v>180</v>
      </c>
      <c r="D43" s="659"/>
      <c r="E43" s="360">
        <v>478700835</v>
      </c>
      <c r="F43" s="360">
        <v>186959008</v>
      </c>
      <c r="G43" s="361">
        <v>291741827</v>
      </c>
      <c r="H43" s="361">
        <v>74774214</v>
      </c>
      <c r="I43" s="361">
        <v>216967613</v>
      </c>
      <c r="J43" s="361">
        <v>131558430</v>
      </c>
      <c r="K43" s="362">
        <v>160183397</v>
      </c>
      <c r="M43" s="230"/>
    </row>
    <row r="44" spans="1:13" ht="27.6" customHeight="1" x14ac:dyDescent="0.25">
      <c r="A44" s="622"/>
      <c r="B44" s="622"/>
      <c r="C44" s="658" t="s">
        <v>181</v>
      </c>
      <c r="D44" s="659"/>
      <c r="E44" s="360">
        <v>185844467</v>
      </c>
      <c r="F44" s="360">
        <v>58044371</v>
      </c>
      <c r="G44" s="361">
        <v>127800096</v>
      </c>
      <c r="H44" s="361">
        <v>26120159</v>
      </c>
      <c r="I44" s="361">
        <v>101679937</v>
      </c>
      <c r="J44" s="361">
        <v>628000</v>
      </c>
      <c r="K44" s="362">
        <v>127172096</v>
      </c>
      <c r="M44" s="230"/>
    </row>
    <row r="45" spans="1:13" ht="27.6" customHeight="1" x14ac:dyDescent="0.25">
      <c r="A45" s="622"/>
      <c r="B45" s="622"/>
      <c r="C45" s="658" t="s">
        <v>53</v>
      </c>
      <c r="D45" s="659"/>
      <c r="E45" s="360">
        <v>152406796</v>
      </c>
      <c r="F45" s="360">
        <v>51495757</v>
      </c>
      <c r="G45" s="361">
        <v>100911039</v>
      </c>
      <c r="H45" s="361">
        <v>19449202</v>
      </c>
      <c r="I45" s="361">
        <v>81461837</v>
      </c>
      <c r="J45" s="361">
        <v>48371170</v>
      </c>
      <c r="K45" s="362">
        <v>52539869</v>
      </c>
      <c r="M45" s="230"/>
    </row>
    <row r="46" spans="1:13" ht="27.6" customHeight="1" x14ac:dyDescent="0.25">
      <c r="A46" s="622"/>
      <c r="B46" s="622"/>
      <c r="C46" s="658" t="s">
        <v>155</v>
      </c>
      <c r="D46" s="659"/>
      <c r="E46" s="9">
        <v>490632403</v>
      </c>
      <c r="F46" s="9">
        <v>137282599</v>
      </c>
      <c r="G46" s="361">
        <v>353349804</v>
      </c>
      <c r="H46" s="361">
        <v>38059935</v>
      </c>
      <c r="I46" s="361">
        <v>315289869</v>
      </c>
      <c r="J46" s="361">
        <v>0</v>
      </c>
      <c r="K46" s="362">
        <v>353349804</v>
      </c>
      <c r="M46" s="230"/>
    </row>
    <row r="47" spans="1:13" ht="27.6" customHeight="1" x14ac:dyDescent="0.25">
      <c r="A47" s="622"/>
      <c r="B47" s="622"/>
      <c r="C47" s="658" t="s">
        <v>518</v>
      </c>
      <c r="D47" s="659"/>
      <c r="E47" s="360">
        <v>354389808</v>
      </c>
      <c r="F47" s="360">
        <v>170624253</v>
      </c>
      <c r="G47" s="361">
        <v>183765555</v>
      </c>
      <c r="H47" s="361">
        <v>41852468</v>
      </c>
      <c r="I47" s="361">
        <v>141913087</v>
      </c>
      <c r="J47" s="361">
        <v>0</v>
      </c>
      <c r="K47" s="362">
        <v>183765555</v>
      </c>
      <c r="M47" s="230"/>
    </row>
    <row r="48" spans="1:13" ht="27.6" customHeight="1" x14ac:dyDescent="0.25">
      <c r="A48" s="622"/>
      <c r="B48" s="622"/>
      <c r="C48" s="658" t="s">
        <v>519</v>
      </c>
      <c r="D48" s="659"/>
      <c r="E48" s="360">
        <v>944248604</v>
      </c>
      <c r="F48" s="360">
        <v>258068494</v>
      </c>
      <c r="G48" s="361">
        <v>686180110</v>
      </c>
      <c r="H48" s="361">
        <v>122485521</v>
      </c>
      <c r="I48" s="361">
        <v>563694589</v>
      </c>
      <c r="J48" s="361">
        <v>83617445</v>
      </c>
      <c r="K48" s="362">
        <v>602562665</v>
      </c>
      <c r="M48" s="230"/>
    </row>
    <row r="49" spans="1:13" ht="27.6" customHeight="1" x14ac:dyDescent="0.25">
      <c r="A49" s="622"/>
      <c r="B49" s="622"/>
      <c r="C49" s="658" t="s">
        <v>337</v>
      </c>
      <c r="D49" s="659"/>
      <c r="E49" s="360">
        <v>280270811</v>
      </c>
      <c r="F49" s="360">
        <v>132754755</v>
      </c>
      <c r="G49" s="361">
        <v>147516056</v>
      </c>
      <c r="H49" s="361">
        <v>43074913</v>
      </c>
      <c r="I49" s="361">
        <v>104441143</v>
      </c>
      <c r="J49" s="361">
        <v>347377486</v>
      </c>
      <c r="K49" s="362">
        <v>-199861430</v>
      </c>
      <c r="M49" s="230"/>
    </row>
    <row r="50" spans="1:13" ht="27.6" customHeight="1" x14ac:dyDescent="0.25">
      <c r="A50" s="622"/>
      <c r="B50" s="622"/>
      <c r="C50" s="658" t="s">
        <v>365</v>
      </c>
      <c r="D50" s="659"/>
      <c r="E50" s="360">
        <v>256247674</v>
      </c>
      <c r="F50" s="360">
        <v>64071809</v>
      </c>
      <c r="G50" s="361">
        <v>192175865</v>
      </c>
      <c r="H50" s="361">
        <v>59635626</v>
      </c>
      <c r="I50" s="361">
        <v>132540239</v>
      </c>
      <c r="J50" s="361">
        <v>32937361</v>
      </c>
      <c r="K50" s="362">
        <v>159238504</v>
      </c>
      <c r="M50" s="230"/>
    </row>
    <row r="51" spans="1:13" ht="27.6" customHeight="1" x14ac:dyDescent="0.25">
      <c r="A51" s="622"/>
      <c r="B51" s="623"/>
      <c r="C51" s="658" t="s">
        <v>328</v>
      </c>
      <c r="D51" s="659"/>
      <c r="E51" s="360">
        <v>594106157</v>
      </c>
      <c r="F51" s="360">
        <v>136559550</v>
      </c>
      <c r="G51" s="361">
        <v>457546607</v>
      </c>
      <c r="H51" s="361">
        <v>59966915</v>
      </c>
      <c r="I51" s="361">
        <v>397579692</v>
      </c>
      <c r="J51" s="361">
        <v>69592764</v>
      </c>
      <c r="K51" s="362">
        <v>387953843</v>
      </c>
      <c r="M51" s="230"/>
    </row>
    <row r="52" spans="1:13" ht="27.6" customHeight="1" x14ac:dyDescent="0.25">
      <c r="A52" s="622"/>
      <c r="B52" s="622" t="s">
        <v>326</v>
      </c>
      <c r="C52" s="658" t="s">
        <v>182</v>
      </c>
      <c r="D52" s="659"/>
      <c r="E52" s="231" t="s">
        <v>506</v>
      </c>
      <c r="F52" s="231" t="s">
        <v>506</v>
      </c>
      <c r="G52" s="361">
        <v>334201414</v>
      </c>
      <c r="H52" s="361">
        <v>40496041</v>
      </c>
      <c r="I52" s="361">
        <v>293705373</v>
      </c>
      <c r="J52" s="361">
        <v>0</v>
      </c>
      <c r="K52" s="362">
        <v>334201414</v>
      </c>
      <c r="M52" s="230"/>
    </row>
    <row r="53" spans="1:13" ht="27.6" customHeight="1" x14ac:dyDescent="0.25">
      <c r="A53" s="622"/>
      <c r="B53" s="622"/>
      <c r="C53" s="668" t="s">
        <v>56</v>
      </c>
      <c r="D53" s="669"/>
      <c r="E53" s="231" t="s">
        <v>506</v>
      </c>
      <c r="F53" s="231" t="s">
        <v>506</v>
      </c>
      <c r="G53" s="361">
        <v>72242537</v>
      </c>
      <c r="H53" s="361">
        <v>10195759</v>
      </c>
      <c r="I53" s="361">
        <v>62046778</v>
      </c>
      <c r="J53" s="361">
        <v>0</v>
      </c>
      <c r="K53" s="362">
        <v>72242537</v>
      </c>
      <c r="M53" s="230"/>
    </row>
    <row r="54" spans="1:13" ht="27.6" customHeight="1" x14ac:dyDescent="0.25">
      <c r="A54" s="622"/>
      <c r="B54" s="622"/>
      <c r="C54" s="668" t="s">
        <v>57</v>
      </c>
      <c r="D54" s="669"/>
      <c r="E54" s="231" t="s">
        <v>506</v>
      </c>
      <c r="F54" s="231" t="s">
        <v>506</v>
      </c>
      <c r="G54" s="361">
        <v>150095470</v>
      </c>
      <c r="H54" s="361">
        <v>31238191</v>
      </c>
      <c r="I54" s="361">
        <v>118857279</v>
      </c>
      <c r="J54" s="361">
        <v>17744205</v>
      </c>
      <c r="K54" s="362">
        <v>132351265</v>
      </c>
      <c r="M54" s="230"/>
    </row>
    <row r="55" spans="1:13" ht="27.6" customHeight="1" x14ac:dyDescent="0.25">
      <c r="A55" s="622"/>
      <c r="B55" s="622"/>
      <c r="C55" s="668" t="s">
        <v>520</v>
      </c>
      <c r="D55" s="669"/>
      <c r="E55" s="360">
        <v>127041276</v>
      </c>
      <c r="F55" s="360">
        <v>18356765</v>
      </c>
      <c r="G55" s="361">
        <v>108684511</v>
      </c>
      <c r="H55" s="361">
        <v>17552104</v>
      </c>
      <c r="I55" s="361">
        <v>91132407</v>
      </c>
      <c r="J55" s="361">
        <v>15683500</v>
      </c>
      <c r="K55" s="362">
        <v>93001011</v>
      </c>
      <c r="M55" s="230"/>
    </row>
    <row r="56" spans="1:13" ht="27.6" customHeight="1" x14ac:dyDescent="0.25">
      <c r="A56" s="622"/>
      <c r="B56" s="622"/>
      <c r="C56" s="668" t="s">
        <v>59</v>
      </c>
      <c r="D56" s="669"/>
      <c r="E56" s="360">
        <v>454670162</v>
      </c>
      <c r="F56" s="360">
        <v>162544116</v>
      </c>
      <c r="G56" s="361">
        <v>292126046</v>
      </c>
      <c r="H56" s="361">
        <v>44851620</v>
      </c>
      <c r="I56" s="361">
        <v>247274426</v>
      </c>
      <c r="J56" s="361">
        <v>0</v>
      </c>
      <c r="K56" s="362">
        <v>292126046</v>
      </c>
      <c r="M56" s="230"/>
    </row>
    <row r="57" spans="1:13" ht="27.6" customHeight="1" x14ac:dyDescent="0.25">
      <c r="A57" s="623"/>
      <c r="B57" s="623"/>
      <c r="C57" s="668" t="s">
        <v>630</v>
      </c>
      <c r="D57" s="669"/>
      <c r="E57" s="360">
        <v>129649203</v>
      </c>
      <c r="F57" s="360">
        <v>47283065</v>
      </c>
      <c r="G57" s="361">
        <v>82366138</v>
      </c>
      <c r="H57" s="361">
        <v>15137164</v>
      </c>
      <c r="I57" s="361">
        <v>67228974</v>
      </c>
      <c r="J57" s="361">
        <v>0</v>
      </c>
      <c r="K57" s="362">
        <v>82366138</v>
      </c>
      <c r="M57" s="230"/>
    </row>
    <row r="58" spans="1:13" ht="27.6" customHeight="1" x14ac:dyDescent="0.25">
      <c r="A58" s="629" t="s">
        <v>61</v>
      </c>
      <c r="B58" s="621" t="s">
        <v>18</v>
      </c>
      <c r="C58" s="658" t="s">
        <v>184</v>
      </c>
      <c r="D58" s="659"/>
      <c r="E58" s="360">
        <v>115711417</v>
      </c>
      <c r="F58" s="360">
        <v>47103790</v>
      </c>
      <c r="G58" s="361">
        <v>68607627</v>
      </c>
      <c r="H58" s="361">
        <v>16815950</v>
      </c>
      <c r="I58" s="361">
        <v>51791677</v>
      </c>
      <c r="J58" s="361">
        <v>8549500</v>
      </c>
      <c r="K58" s="362">
        <v>60058127</v>
      </c>
      <c r="M58" s="230"/>
    </row>
    <row r="59" spans="1:13" ht="27.6" customHeight="1" x14ac:dyDescent="0.25">
      <c r="A59" s="630"/>
      <c r="B59" s="622"/>
      <c r="C59" s="658" t="s">
        <v>185</v>
      </c>
      <c r="D59" s="659"/>
      <c r="E59" s="360">
        <v>122056495</v>
      </c>
      <c r="F59" s="360">
        <v>39693061</v>
      </c>
      <c r="G59" s="361">
        <v>82363434</v>
      </c>
      <c r="H59" s="361">
        <v>25593379</v>
      </c>
      <c r="I59" s="361">
        <v>56770055</v>
      </c>
      <c r="J59" s="361">
        <v>30687000</v>
      </c>
      <c r="K59" s="362">
        <v>51676434</v>
      </c>
      <c r="M59" s="230"/>
    </row>
    <row r="60" spans="1:13" ht="27.6" customHeight="1" x14ac:dyDescent="0.25">
      <c r="A60" s="630"/>
      <c r="B60" s="622"/>
      <c r="C60" s="658" t="s">
        <v>186</v>
      </c>
      <c r="D60" s="659"/>
      <c r="E60" s="360">
        <v>184150665</v>
      </c>
      <c r="F60" s="360">
        <v>69863372</v>
      </c>
      <c r="G60" s="361">
        <v>114287293</v>
      </c>
      <c r="H60" s="361">
        <v>34612571</v>
      </c>
      <c r="I60" s="361">
        <v>79674722</v>
      </c>
      <c r="J60" s="361">
        <v>34570466</v>
      </c>
      <c r="K60" s="362">
        <v>79716827</v>
      </c>
      <c r="M60" s="230"/>
    </row>
    <row r="61" spans="1:13" ht="27.6" customHeight="1" x14ac:dyDescent="0.25">
      <c r="A61" s="630"/>
      <c r="B61" s="622"/>
      <c r="C61" s="658" t="s">
        <v>187</v>
      </c>
      <c r="D61" s="659"/>
      <c r="E61" s="360">
        <v>109979409</v>
      </c>
      <c r="F61" s="360">
        <v>34677118</v>
      </c>
      <c r="G61" s="361">
        <v>75302291</v>
      </c>
      <c r="H61" s="361">
        <v>21831246</v>
      </c>
      <c r="I61" s="361">
        <v>53471045</v>
      </c>
      <c r="J61" s="361">
        <v>15824000</v>
      </c>
      <c r="K61" s="362">
        <v>59478291</v>
      </c>
      <c r="M61" s="230"/>
    </row>
    <row r="62" spans="1:13" ht="27.6" customHeight="1" x14ac:dyDescent="0.25">
      <c r="A62" s="630"/>
      <c r="B62" s="622"/>
      <c r="C62" s="658" t="s">
        <v>521</v>
      </c>
      <c r="D62" s="659"/>
      <c r="E62" s="360">
        <v>103345104</v>
      </c>
      <c r="F62" s="360">
        <v>35640999</v>
      </c>
      <c r="G62" s="361">
        <v>67704105</v>
      </c>
      <c r="H62" s="361">
        <v>9032212</v>
      </c>
      <c r="I62" s="361">
        <v>58671893</v>
      </c>
      <c r="J62" s="361">
        <v>0</v>
      </c>
      <c r="K62" s="362">
        <v>67704105</v>
      </c>
      <c r="M62" s="230"/>
    </row>
    <row r="63" spans="1:13" ht="27.6" customHeight="1" x14ac:dyDescent="0.25">
      <c r="A63" s="630"/>
      <c r="B63" s="622"/>
      <c r="C63" s="658" t="s">
        <v>522</v>
      </c>
      <c r="D63" s="659"/>
      <c r="E63" s="360">
        <v>128698718</v>
      </c>
      <c r="F63" s="360">
        <v>61556092</v>
      </c>
      <c r="G63" s="361">
        <v>67142626</v>
      </c>
      <c r="H63" s="361">
        <v>21835656</v>
      </c>
      <c r="I63" s="361">
        <v>45306970</v>
      </c>
      <c r="J63" s="361">
        <v>38949537</v>
      </c>
      <c r="K63" s="362">
        <v>28193089</v>
      </c>
      <c r="M63" s="230"/>
    </row>
    <row r="64" spans="1:13" ht="27.6" customHeight="1" x14ac:dyDescent="0.25">
      <c r="A64" s="630"/>
      <c r="B64" s="622"/>
      <c r="C64" s="658" t="s">
        <v>66</v>
      </c>
      <c r="D64" s="659"/>
      <c r="E64" s="360">
        <v>155425425</v>
      </c>
      <c r="F64" s="360">
        <v>59098349</v>
      </c>
      <c r="G64" s="361">
        <v>96327076</v>
      </c>
      <c r="H64" s="361">
        <v>41740193</v>
      </c>
      <c r="I64" s="361">
        <v>54586883</v>
      </c>
      <c r="J64" s="361">
        <v>46793916</v>
      </c>
      <c r="K64" s="362">
        <v>49533160</v>
      </c>
      <c r="M64" s="230"/>
    </row>
    <row r="65" spans="1:13" ht="27.6" customHeight="1" x14ac:dyDescent="0.25">
      <c r="A65" s="630"/>
      <c r="B65" s="622"/>
      <c r="C65" s="658" t="s">
        <v>523</v>
      </c>
      <c r="D65" s="659"/>
      <c r="E65" s="360">
        <v>618191715</v>
      </c>
      <c r="F65" s="360">
        <v>206454204</v>
      </c>
      <c r="G65" s="361">
        <v>411737511</v>
      </c>
      <c r="H65" s="361">
        <v>104612627</v>
      </c>
      <c r="I65" s="361">
        <v>307124884</v>
      </c>
      <c r="J65" s="361">
        <v>31786788</v>
      </c>
      <c r="K65" s="362">
        <v>379950723</v>
      </c>
      <c r="M65" s="230"/>
    </row>
    <row r="66" spans="1:13" ht="27.6" customHeight="1" x14ac:dyDescent="0.25">
      <c r="A66" s="630"/>
      <c r="B66" s="622"/>
      <c r="C66" s="658" t="s">
        <v>312</v>
      </c>
      <c r="D66" s="659"/>
      <c r="E66" s="360">
        <v>130278548</v>
      </c>
      <c r="F66" s="360">
        <v>41923630</v>
      </c>
      <c r="G66" s="361">
        <v>88354918</v>
      </c>
      <c r="H66" s="361">
        <v>30728877</v>
      </c>
      <c r="I66" s="361">
        <v>57626041</v>
      </c>
      <c r="J66" s="361">
        <v>81741233</v>
      </c>
      <c r="K66" s="362">
        <v>6613685</v>
      </c>
      <c r="M66" s="230"/>
    </row>
    <row r="67" spans="1:13" ht="27.6" customHeight="1" x14ac:dyDescent="0.25">
      <c r="A67" s="630"/>
      <c r="B67" s="622"/>
      <c r="C67" s="658" t="s">
        <v>338</v>
      </c>
      <c r="D67" s="659"/>
      <c r="E67" s="360">
        <v>153303806</v>
      </c>
      <c r="F67" s="360">
        <v>49938981</v>
      </c>
      <c r="G67" s="361">
        <v>103364825</v>
      </c>
      <c r="H67" s="361">
        <v>17299687</v>
      </c>
      <c r="I67" s="361">
        <v>86065138</v>
      </c>
      <c r="J67" s="361">
        <v>6711816</v>
      </c>
      <c r="K67" s="362">
        <v>96653009</v>
      </c>
      <c r="M67" s="230"/>
    </row>
    <row r="68" spans="1:13" ht="27.6" customHeight="1" x14ac:dyDescent="0.25">
      <c r="A68" s="630"/>
      <c r="B68" s="622"/>
      <c r="C68" s="658" t="s">
        <v>560</v>
      </c>
      <c r="D68" s="659"/>
      <c r="E68" s="363" t="s">
        <v>506</v>
      </c>
      <c r="F68" s="363" t="s">
        <v>506</v>
      </c>
      <c r="G68" s="361">
        <v>170307717</v>
      </c>
      <c r="H68" s="361">
        <v>38824384</v>
      </c>
      <c r="I68" s="361">
        <v>131483333</v>
      </c>
      <c r="J68" s="361">
        <v>5093956</v>
      </c>
      <c r="K68" s="362">
        <v>165213761</v>
      </c>
      <c r="M68" s="230"/>
    </row>
    <row r="69" spans="1:13" ht="27.6" customHeight="1" x14ac:dyDescent="0.25">
      <c r="A69" s="630"/>
      <c r="B69" s="622"/>
      <c r="C69" s="658" t="s">
        <v>462</v>
      </c>
      <c r="D69" s="659"/>
      <c r="E69" s="363" t="s">
        <v>506</v>
      </c>
      <c r="F69" s="363" t="s">
        <v>506</v>
      </c>
      <c r="G69" s="361">
        <v>160320725</v>
      </c>
      <c r="H69" s="361">
        <v>37067212</v>
      </c>
      <c r="I69" s="361">
        <v>123253513</v>
      </c>
      <c r="J69" s="361">
        <v>3532347</v>
      </c>
      <c r="K69" s="362">
        <v>156788378</v>
      </c>
      <c r="M69" s="230"/>
    </row>
    <row r="70" spans="1:13" ht="27.6" customHeight="1" x14ac:dyDescent="0.25">
      <c r="A70" s="630"/>
      <c r="B70" s="622"/>
      <c r="C70" s="658" t="s">
        <v>677</v>
      </c>
      <c r="D70" s="659"/>
      <c r="E70" s="360">
        <v>86789045</v>
      </c>
      <c r="F70" s="360">
        <v>29433572</v>
      </c>
      <c r="G70" s="361">
        <v>57355473</v>
      </c>
      <c r="H70" s="361">
        <v>5990210</v>
      </c>
      <c r="I70" s="361">
        <v>51365263</v>
      </c>
      <c r="J70" s="361">
        <v>17412421</v>
      </c>
      <c r="K70" s="362">
        <v>39943052</v>
      </c>
      <c r="M70" s="230"/>
    </row>
    <row r="71" spans="1:13" ht="27.6" customHeight="1" x14ac:dyDescent="0.25">
      <c r="A71" s="630"/>
      <c r="B71" s="671" t="s">
        <v>326</v>
      </c>
      <c r="C71" s="674" t="s">
        <v>68</v>
      </c>
      <c r="D71" s="675"/>
      <c r="E71" s="231" t="s">
        <v>506</v>
      </c>
      <c r="F71" s="231" t="s">
        <v>506</v>
      </c>
      <c r="G71" s="361">
        <v>171891111</v>
      </c>
      <c r="H71" s="361">
        <v>75842305</v>
      </c>
      <c r="I71" s="361">
        <v>96048806</v>
      </c>
      <c r="J71" s="361">
        <v>157647227</v>
      </c>
      <c r="K71" s="362">
        <v>14243884</v>
      </c>
      <c r="M71" s="230"/>
    </row>
    <row r="72" spans="1:13" ht="27.6" customHeight="1" x14ac:dyDescent="0.25">
      <c r="A72" s="630"/>
      <c r="B72" s="672"/>
      <c r="C72" s="674" t="s">
        <v>483</v>
      </c>
      <c r="D72" s="675"/>
      <c r="E72" s="360">
        <v>179505553</v>
      </c>
      <c r="F72" s="360">
        <v>37740346</v>
      </c>
      <c r="G72" s="361">
        <v>141765207</v>
      </c>
      <c r="H72" s="361">
        <v>18850914</v>
      </c>
      <c r="I72" s="361">
        <v>122914293</v>
      </c>
      <c r="J72" s="361">
        <v>2287811</v>
      </c>
      <c r="K72" s="362">
        <v>139477396</v>
      </c>
      <c r="M72" s="230"/>
    </row>
    <row r="73" spans="1:13" ht="27.6" customHeight="1" x14ac:dyDescent="0.25">
      <c r="A73" s="631"/>
      <c r="B73" s="673"/>
      <c r="C73" s="668" t="s">
        <v>392</v>
      </c>
      <c r="D73" s="669"/>
      <c r="E73" s="360">
        <v>75434374</v>
      </c>
      <c r="F73" s="360">
        <v>6064716</v>
      </c>
      <c r="G73" s="361">
        <v>69369658</v>
      </c>
      <c r="H73" s="361">
        <v>8004035</v>
      </c>
      <c r="I73" s="361">
        <v>61365623</v>
      </c>
      <c r="J73" s="361">
        <v>0</v>
      </c>
      <c r="K73" s="362">
        <v>69369658</v>
      </c>
      <c r="M73" s="230"/>
    </row>
    <row r="74" spans="1:13" ht="26.25" customHeight="1" x14ac:dyDescent="0.25">
      <c r="A74" s="645" t="s">
        <v>464</v>
      </c>
      <c r="B74" s="646"/>
      <c r="C74" s="646"/>
      <c r="D74" s="670"/>
      <c r="E74" s="232">
        <v>17411577966</v>
      </c>
      <c r="F74" s="232">
        <v>6258254987</v>
      </c>
      <c r="G74" s="233">
        <v>11153322979</v>
      </c>
      <c r="H74" s="233">
        <v>2057035150</v>
      </c>
      <c r="I74" s="233">
        <v>9096287829</v>
      </c>
      <c r="J74" s="233">
        <v>2027440348</v>
      </c>
      <c r="K74" s="233">
        <v>9125882631</v>
      </c>
      <c r="M74" s="230"/>
    </row>
    <row r="75" spans="1:13" ht="9.9499999999999993" customHeight="1" x14ac:dyDescent="0.25">
      <c r="A75" s="234"/>
      <c r="B75" s="234"/>
      <c r="C75" s="234"/>
      <c r="D75" s="234"/>
      <c r="E75" s="235"/>
      <c r="F75" s="235"/>
      <c r="G75" s="235"/>
      <c r="H75" s="235"/>
      <c r="I75" s="235"/>
      <c r="J75" s="235"/>
      <c r="K75" s="236"/>
    </row>
    <row r="76" spans="1:13" ht="39.950000000000003" customHeight="1" x14ac:dyDescent="0.25">
      <c r="A76" s="676" t="s">
        <v>507</v>
      </c>
      <c r="B76" s="676"/>
      <c r="C76" s="677" t="s">
        <v>524</v>
      </c>
      <c r="D76" s="677"/>
      <c r="E76" s="677"/>
      <c r="F76" s="677"/>
      <c r="G76" s="677"/>
      <c r="H76" s="677"/>
      <c r="I76" s="677"/>
      <c r="J76" s="677"/>
      <c r="K76" s="677"/>
    </row>
    <row r="77" spans="1:13" ht="27" customHeight="1" x14ac:dyDescent="0.25">
      <c r="A77" s="237" t="s">
        <v>525</v>
      </c>
      <c r="B77" s="238"/>
      <c r="C77" s="239"/>
      <c r="D77" s="240"/>
      <c r="E77" s="7"/>
      <c r="F77" s="238"/>
      <c r="G77" s="238"/>
      <c r="H77" s="238"/>
      <c r="I77" s="238"/>
      <c r="J77" s="238"/>
      <c r="K77" s="238"/>
    </row>
    <row r="78" spans="1:13" ht="27" customHeight="1" x14ac:dyDescent="0.25">
      <c r="A78" s="621" t="s">
        <v>526</v>
      </c>
      <c r="B78" s="241" t="s">
        <v>527</v>
      </c>
      <c r="C78" s="241"/>
      <c r="D78" s="242"/>
      <c r="E78" s="364">
        <v>8525482524</v>
      </c>
      <c r="F78" s="362">
        <v>3299527713</v>
      </c>
      <c r="G78" s="362">
        <v>5225954811</v>
      </c>
      <c r="H78" s="362">
        <v>805273455</v>
      </c>
      <c r="I78" s="362">
        <v>4420681356</v>
      </c>
      <c r="J78" s="362">
        <v>710064248</v>
      </c>
      <c r="K78" s="362">
        <v>4515890563</v>
      </c>
      <c r="M78" s="230"/>
    </row>
    <row r="79" spans="1:13" ht="27" customHeight="1" x14ac:dyDescent="0.25">
      <c r="A79" s="622"/>
      <c r="B79" s="243"/>
      <c r="C79" s="244" t="s">
        <v>325</v>
      </c>
      <c r="D79" s="242"/>
      <c r="E79" s="365">
        <v>7717819742</v>
      </c>
      <c r="F79" s="360">
        <v>3090521612</v>
      </c>
      <c r="G79" s="361">
        <v>4627298130</v>
      </c>
      <c r="H79" s="361">
        <v>755011333</v>
      </c>
      <c r="I79" s="362">
        <v>3872286797</v>
      </c>
      <c r="J79" s="361">
        <v>668749224</v>
      </c>
      <c r="K79" s="362">
        <v>3958548906</v>
      </c>
      <c r="M79" s="230"/>
    </row>
    <row r="80" spans="1:13" ht="27" customHeight="1" x14ac:dyDescent="0.25">
      <c r="A80" s="622"/>
      <c r="B80" s="243"/>
      <c r="C80" s="245" t="s">
        <v>631</v>
      </c>
      <c r="D80" s="246"/>
      <c r="E80" s="365">
        <v>807662782</v>
      </c>
      <c r="F80" s="360">
        <v>209006101</v>
      </c>
      <c r="G80" s="361">
        <v>598656681</v>
      </c>
      <c r="H80" s="361">
        <v>50262122</v>
      </c>
      <c r="I80" s="362">
        <v>548394559</v>
      </c>
      <c r="J80" s="361">
        <v>41315024</v>
      </c>
      <c r="K80" s="362">
        <v>557341657</v>
      </c>
      <c r="M80" s="230"/>
    </row>
    <row r="81" spans="1:13" ht="27" customHeight="1" x14ac:dyDescent="0.25">
      <c r="A81" s="622"/>
      <c r="B81" s="241" t="s">
        <v>528</v>
      </c>
      <c r="C81" s="241"/>
      <c r="D81" s="247"/>
      <c r="E81" s="365">
        <v>5892292482</v>
      </c>
      <c r="F81" s="362">
        <v>1911125911</v>
      </c>
      <c r="G81" s="362">
        <v>3981166571</v>
      </c>
      <c r="H81" s="362">
        <v>743080237</v>
      </c>
      <c r="I81" s="362">
        <v>3238086334</v>
      </c>
      <c r="J81" s="362">
        <v>835788082</v>
      </c>
      <c r="K81" s="362">
        <v>3145378489</v>
      </c>
      <c r="M81" s="230"/>
    </row>
    <row r="82" spans="1:13" ht="27" customHeight="1" x14ac:dyDescent="0.25">
      <c r="A82" s="622"/>
      <c r="B82" s="243"/>
      <c r="C82" s="244" t="s">
        <v>325</v>
      </c>
      <c r="D82" s="247"/>
      <c r="E82" s="26">
        <v>4427061730</v>
      </c>
      <c r="F82" s="360">
        <v>1485611275</v>
      </c>
      <c r="G82" s="361">
        <v>2941450455</v>
      </c>
      <c r="H82" s="361">
        <v>583609358</v>
      </c>
      <c r="I82" s="362">
        <v>2357841097</v>
      </c>
      <c r="J82" s="361">
        <v>802360377</v>
      </c>
      <c r="K82" s="362">
        <v>2139090078</v>
      </c>
      <c r="M82" s="230"/>
    </row>
    <row r="83" spans="1:13" ht="27" customHeight="1" x14ac:dyDescent="0.25">
      <c r="A83" s="622"/>
      <c r="B83" s="243"/>
      <c r="C83" s="245" t="s">
        <v>631</v>
      </c>
      <c r="D83" s="247"/>
      <c r="E83" s="26">
        <v>1465230752</v>
      </c>
      <c r="F83" s="360">
        <v>425514636</v>
      </c>
      <c r="G83" s="361">
        <v>1039716116</v>
      </c>
      <c r="H83" s="361">
        <v>159470879</v>
      </c>
      <c r="I83" s="362">
        <v>880245237</v>
      </c>
      <c r="J83" s="361">
        <v>33427705</v>
      </c>
      <c r="K83" s="362">
        <v>1006288411</v>
      </c>
      <c r="M83" s="230"/>
    </row>
    <row r="84" spans="1:13" ht="27" customHeight="1" x14ac:dyDescent="0.25">
      <c r="A84" s="622"/>
      <c r="B84" s="241" t="s">
        <v>529</v>
      </c>
      <c r="C84" s="241"/>
      <c r="D84" s="239"/>
      <c r="E84" s="365">
        <v>2993802960</v>
      </c>
      <c r="F84" s="362">
        <v>1047601363</v>
      </c>
      <c r="G84" s="362">
        <v>1946201597</v>
      </c>
      <c r="H84" s="362">
        <v>508681458</v>
      </c>
      <c r="I84" s="362">
        <v>1437520139</v>
      </c>
      <c r="J84" s="362">
        <v>481588018</v>
      </c>
      <c r="K84" s="362">
        <v>1464613579</v>
      </c>
      <c r="M84" s="230"/>
    </row>
    <row r="85" spans="1:13" ht="27" customHeight="1" x14ac:dyDescent="0.25">
      <c r="A85" s="622"/>
      <c r="B85" s="243"/>
      <c r="C85" s="244" t="s">
        <v>325</v>
      </c>
      <c r="D85" s="247"/>
      <c r="E85" s="26">
        <v>2499417451</v>
      </c>
      <c r="F85" s="360">
        <v>936241830</v>
      </c>
      <c r="G85" s="361">
        <v>1563175621</v>
      </c>
      <c r="H85" s="361">
        <v>405984204</v>
      </c>
      <c r="I85" s="362">
        <v>1157191417</v>
      </c>
      <c r="J85" s="361">
        <v>321652980</v>
      </c>
      <c r="K85" s="362">
        <v>1241522641</v>
      </c>
      <c r="M85" s="230"/>
    </row>
    <row r="86" spans="1:13" ht="27" customHeight="1" x14ac:dyDescent="0.25">
      <c r="A86" s="623"/>
      <c r="B86" s="248"/>
      <c r="C86" s="245" t="s">
        <v>631</v>
      </c>
      <c r="D86" s="239"/>
      <c r="E86" s="26">
        <v>494385509</v>
      </c>
      <c r="F86" s="360">
        <v>111359533</v>
      </c>
      <c r="G86" s="361">
        <v>383025976</v>
      </c>
      <c r="H86" s="361">
        <v>102697254</v>
      </c>
      <c r="I86" s="362">
        <v>280328722</v>
      </c>
      <c r="J86" s="361">
        <v>159935038</v>
      </c>
      <c r="K86" s="362">
        <v>223090938</v>
      </c>
      <c r="M86" s="230"/>
    </row>
    <row r="87" spans="1:13" ht="27" customHeight="1" x14ac:dyDescent="0.25">
      <c r="A87" s="626" t="s">
        <v>530</v>
      </c>
      <c r="B87" s="244" t="s">
        <v>531</v>
      </c>
      <c r="C87" s="241"/>
      <c r="D87" s="246"/>
      <c r="E87" s="26">
        <v>14644298923</v>
      </c>
      <c r="F87" s="360">
        <v>5512374717</v>
      </c>
      <c r="G87" s="361">
        <v>9131924206</v>
      </c>
      <c r="H87" s="361">
        <v>1744604895</v>
      </c>
      <c r="I87" s="364">
        <v>7387319311</v>
      </c>
      <c r="J87" s="361">
        <v>1792762581</v>
      </c>
      <c r="K87" s="364">
        <v>7339161625</v>
      </c>
      <c r="M87" s="230"/>
    </row>
    <row r="88" spans="1:13" ht="27" customHeight="1" x14ac:dyDescent="0.25">
      <c r="A88" s="628"/>
      <c r="B88" s="245" t="s">
        <v>632</v>
      </c>
      <c r="C88" s="249"/>
      <c r="D88" s="239"/>
      <c r="E88" s="26">
        <v>2767279043</v>
      </c>
      <c r="F88" s="360">
        <v>745880270</v>
      </c>
      <c r="G88" s="361">
        <v>2021398773</v>
      </c>
      <c r="H88" s="361">
        <v>312430255</v>
      </c>
      <c r="I88" s="362">
        <v>1708968518</v>
      </c>
      <c r="J88" s="361">
        <v>234677767</v>
      </c>
      <c r="K88" s="365">
        <v>1786721006</v>
      </c>
      <c r="M88" s="230"/>
    </row>
    <row r="89" spans="1:13" ht="27" customHeight="1" x14ac:dyDescent="0.25">
      <c r="A89" s="626" t="s">
        <v>532</v>
      </c>
      <c r="B89" s="244" t="s">
        <v>533</v>
      </c>
      <c r="C89" s="250"/>
      <c r="D89" s="251"/>
      <c r="E89" s="26">
        <v>6179104473</v>
      </c>
      <c r="F89" s="360">
        <v>2560978768</v>
      </c>
      <c r="G89" s="361">
        <v>3618125705</v>
      </c>
      <c r="H89" s="361">
        <v>531755135</v>
      </c>
      <c r="I89" s="362">
        <v>3086370570</v>
      </c>
      <c r="J89" s="361">
        <v>362856347</v>
      </c>
      <c r="K89" s="365">
        <v>3255269358</v>
      </c>
      <c r="M89" s="230"/>
    </row>
    <row r="90" spans="1:13" ht="27" customHeight="1" x14ac:dyDescent="0.25">
      <c r="A90" s="627"/>
      <c r="B90" s="244" t="s">
        <v>534</v>
      </c>
      <c r="C90" s="250"/>
      <c r="D90" s="251"/>
      <c r="E90" s="26">
        <v>4747803937</v>
      </c>
      <c r="F90" s="360">
        <v>1680534727</v>
      </c>
      <c r="G90" s="361">
        <v>3067269210</v>
      </c>
      <c r="H90" s="361">
        <v>651766067</v>
      </c>
      <c r="I90" s="362">
        <v>2415503143</v>
      </c>
      <c r="J90" s="361">
        <v>552711657</v>
      </c>
      <c r="K90" s="365">
        <v>2514557553</v>
      </c>
      <c r="M90" s="230"/>
    </row>
    <row r="91" spans="1:13" ht="27" customHeight="1" x14ac:dyDescent="0.25">
      <c r="A91" s="627"/>
      <c r="B91" s="244" t="s">
        <v>535</v>
      </c>
      <c r="C91" s="250"/>
      <c r="D91" s="251"/>
      <c r="E91" s="26">
        <v>3717390513</v>
      </c>
      <c r="F91" s="360">
        <v>1270861222</v>
      </c>
      <c r="G91" s="361">
        <v>2446529291</v>
      </c>
      <c r="H91" s="361">
        <v>561083693</v>
      </c>
      <c r="I91" s="362">
        <v>1885445598</v>
      </c>
      <c r="J91" s="361">
        <v>877194577</v>
      </c>
      <c r="K91" s="365">
        <v>1569334714</v>
      </c>
      <c r="M91" s="230"/>
    </row>
    <row r="92" spans="1:13" ht="27" customHeight="1" x14ac:dyDescent="0.25">
      <c r="A92" s="628"/>
      <c r="B92" s="245" t="s">
        <v>536</v>
      </c>
      <c r="C92" s="251"/>
      <c r="D92" s="251"/>
      <c r="E92" s="26">
        <v>0</v>
      </c>
      <c r="F92" s="360">
        <v>0</v>
      </c>
      <c r="G92" s="361">
        <v>0</v>
      </c>
      <c r="H92" s="361">
        <v>0</v>
      </c>
      <c r="I92" s="362">
        <v>0</v>
      </c>
      <c r="J92" s="361">
        <v>0</v>
      </c>
      <c r="K92" s="365">
        <v>0</v>
      </c>
      <c r="M92" s="230"/>
    </row>
  </sheetData>
  <mergeCells count="88">
    <mergeCell ref="A76:B76"/>
    <mergeCell ref="C76:K76"/>
    <mergeCell ref="A78:A86"/>
    <mergeCell ref="A87:A88"/>
    <mergeCell ref="A89:A92"/>
    <mergeCell ref="A74:D74"/>
    <mergeCell ref="C64:D64"/>
    <mergeCell ref="C65:D65"/>
    <mergeCell ref="C66:D66"/>
    <mergeCell ref="C67:D67"/>
    <mergeCell ref="C68:D68"/>
    <mergeCell ref="C69:D69"/>
    <mergeCell ref="C70:D70"/>
    <mergeCell ref="B71:B73"/>
    <mergeCell ref="C71:D71"/>
    <mergeCell ref="C72:D72"/>
    <mergeCell ref="C73:D73"/>
    <mergeCell ref="C56:D56"/>
    <mergeCell ref="C57:D57"/>
    <mergeCell ref="A58:A73"/>
    <mergeCell ref="B58:B70"/>
    <mergeCell ref="C58:D58"/>
    <mergeCell ref="C59:D59"/>
    <mergeCell ref="C60:D60"/>
    <mergeCell ref="C61:D61"/>
    <mergeCell ref="C62:D62"/>
    <mergeCell ref="C63:D63"/>
    <mergeCell ref="B52:B57"/>
    <mergeCell ref="C52:D52"/>
    <mergeCell ref="C53:D53"/>
    <mergeCell ref="C54:D54"/>
    <mergeCell ref="C55:D55"/>
    <mergeCell ref="A39:A57"/>
    <mergeCell ref="B39:B51"/>
    <mergeCell ref="C39:D39"/>
    <mergeCell ref="C40:D40"/>
    <mergeCell ref="C41:D41"/>
    <mergeCell ref="C42:D42"/>
    <mergeCell ref="C43:D43"/>
    <mergeCell ref="C44:D44"/>
    <mergeCell ref="C45:D45"/>
    <mergeCell ref="C46:D46"/>
    <mergeCell ref="C47:D47"/>
    <mergeCell ref="C48:D48"/>
    <mergeCell ref="C49:D49"/>
    <mergeCell ref="C50:D50"/>
    <mergeCell ref="C51:D51"/>
    <mergeCell ref="B33:B38"/>
    <mergeCell ref="C33:D33"/>
    <mergeCell ref="C34:D34"/>
    <mergeCell ref="C35:D35"/>
    <mergeCell ref="C36:D36"/>
    <mergeCell ref="C37:D37"/>
    <mergeCell ref="C38:D38"/>
    <mergeCell ref="C32:D32"/>
    <mergeCell ref="C21:D21"/>
    <mergeCell ref="C22:D22"/>
    <mergeCell ref="C23:D23"/>
    <mergeCell ref="C24:D24"/>
    <mergeCell ref="C25:D25"/>
    <mergeCell ref="C26:D26"/>
    <mergeCell ref="C27:D27"/>
    <mergeCell ref="C28:D28"/>
    <mergeCell ref="C29:D29"/>
    <mergeCell ref="C30:D30"/>
    <mergeCell ref="C31:D31"/>
    <mergeCell ref="C20:D20"/>
    <mergeCell ref="A7:A38"/>
    <mergeCell ref="B7:B32"/>
    <mergeCell ref="C7:D7"/>
    <mergeCell ref="C8:D8"/>
    <mergeCell ref="C9:D9"/>
    <mergeCell ref="C10:D10"/>
    <mergeCell ref="C11:D11"/>
    <mergeCell ref="C12:D12"/>
    <mergeCell ref="C13:D13"/>
    <mergeCell ref="C14:D14"/>
    <mergeCell ref="C15:D15"/>
    <mergeCell ref="C16:D16"/>
    <mergeCell ref="C17:D17"/>
    <mergeCell ref="C18:D18"/>
    <mergeCell ref="C19:D19"/>
    <mergeCell ref="M3:M4"/>
    <mergeCell ref="A1:G1"/>
    <mergeCell ref="A2:A6"/>
    <mergeCell ref="B2:B6"/>
    <mergeCell ref="C2:D6"/>
    <mergeCell ref="E2:K2"/>
  </mergeCells>
  <phoneticPr fontId="3"/>
  <conditionalFormatting sqref="G75">
    <cfRule type="expression" dxfId="39" priority="40" stopIfTrue="1">
      <formula>OR($G$74&lt;&gt;#REF!)</formula>
    </cfRule>
  </conditionalFormatting>
  <conditionalFormatting sqref="K75">
    <cfRule type="expression" dxfId="38" priority="39" stopIfTrue="1">
      <formula>OR($K$74&lt;&gt;#REF!)</formula>
    </cfRule>
  </conditionalFormatting>
  <conditionalFormatting sqref="E37:E38 E52:E54 E71:F71 E66:E70">
    <cfRule type="expression" dxfId="37" priority="38" stopIfTrue="1">
      <formula>OR($T37&lt;&gt;T37)</formula>
    </cfRule>
  </conditionalFormatting>
  <conditionalFormatting sqref="E8:F8">
    <cfRule type="expression" dxfId="36" priority="37" stopIfTrue="1">
      <formula>OR($T8&lt;&gt;T8)</formula>
    </cfRule>
  </conditionalFormatting>
  <conditionalFormatting sqref="E7 E19 E34 E37:E45 E47:E52 E72:E74 E21:E31 E55:E70 E9:E17">
    <cfRule type="expression" dxfId="35" priority="36" stopIfTrue="1">
      <formula>OR($T7&lt;&gt;T7)</formula>
    </cfRule>
  </conditionalFormatting>
  <conditionalFormatting sqref="G7:G73">
    <cfRule type="expression" dxfId="34" priority="35" stopIfTrue="1">
      <formula>OR($V7&lt;&gt;$AI7)</formula>
    </cfRule>
  </conditionalFormatting>
  <conditionalFormatting sqref="F7 F19 F34 F37:F45 F47:F51 F72:F74 F21:F31 F55:F70 F9:F17">
    <cfRule type="expression" dxfId="33" priority="34" stopIfTrue="1">
      <formula>OR($T7&lt;&gt;#REF!)</formula>
    </cfRule>
  </conditionalFormatting>
  <conditionalFormatting sqref="F37:F38 F66:F70 F10">
    <cfRule type="expression" dxfId="32" priority="33" stopIfTrue="1">
      <formula>OR($T10&lt;&gt;#REF!)</formula>
    </cfRule>
  </conditionalFormatting>
  <conditionalFormatting sqref="K7:K73">
    <cfRule type="expression" dxfId="31" priority="32" stopIfTrue="1">
      <formula>OR($Z7&lt;&gt;#REF!)</formula>
    </cfRule>
  </conditionalFormatting>
  <conditionalFormatting sqref="E38">
    <cfRule type="expression" dxfId="30" priority="31" stopIfTrue="1">
      <formula>OR($T38&lt;&gt;T38)</formula>
    </cfRule>
  </conditionalFormatting>
  <conditionalFormatting sqref="E46:F46">
    <cfRule type="expression" dxfId="29" priority="30" stopIfTrue="1">
      <formula>OR($T46&lt;&gt;T46)</formula>
    </cfRule>
  </conditionalFormatting>
  <conditionalFormatting sqref="E52">
    <cfRule type="expression" dxfId="28" priority="29" stopIfTrue="1">
      <formula>OR($T52&lt;&gt;T52)</formula>
    </cfRule>
  </conditionalFormatting>
  <conditionalFormatting sqref="E52">
    <cfRule type="expression" dxfId="27" priority="28" stopIfTrue="1">
      <formula>OR($T52&lt;&gt;T52)</formula>
    </cfRule>
  </conditionalFormatting>
  <conditionalFormatting sqref="F71">
    <cfRule type="expression" dxfId="26" priority="27" stopIfTrue="1">
      <formula>OR($T71&lt;&gt;U71)</formula>
    </cfRule>
  </conditionalFormatting>
  <conditionalFormatting sqref="E62">
    <cfRule type="expression" dxfId="25" priority="26" stopIfTrue="1">
      <formula>OR($T62&lt;&gt;T62)</formula>
    </cfRule>
  </conditionalFormatting>
  <conditionalFormatting sqref="F52">
    <cfRule type="expression" dxfId="24" priority="25" stopIfTrue="1">
      <formula>OR($T52&lt;&gt;U52)</formula>
    </cfRule>
  </conditionalFormatting>
  <conditionalFormatting sqref="F53:F54">
    <cfRule type="expression" dxfId="23" priority="24" stopIfTrue="1">
      <formula>OR($T53&lt;&gt;U53)</formula>
    </cfRule>
  </conditionalFormatting>
  <conditionalFormatting sqref="E35:F36">
    <cfRule type="expression" dxfId="22" priority="23" stopIfTrue="1">
      <formula>OR($T35&lt;&gt;T35)</formula>
    </cfRule>
  </conditionalFormatting>
  <conditionalFormatting sqref="E33:F33">
    <cfRule type="expression" dxfId="21" priority="22" stopIfTrue="1">
      <formula>OR($T33&lt;&gt;T33)</formula>
    </cfRule>
  </conditionalFormatting>
  <conditionalFormatting sqref="E20:F20">
    <cfRule type="expression" dxfId="20" priority="21" stopIfTrue="1">
      <formula>OR($T20&lt;&gt;T20)</formula>
    </cfRule>
  </conditionalFormatting>
  <conditionalFormatting sqref="E18">
    <cfRule type="expression" dxfId="19" priority="20" stopIfTrue="1">
      <formula>OR($T18&lt;&gt;T18)</formula>
    </cfRule>
  </conditionalFormatting>
  <conditionalFormatting sqref="F18">
    <cfRule type="expression" dxfId="18" priority="19" stopIfTrue="1">
      <formula>OR($T18&lt;&gt;U18)</formula>
    </cfRule>
  </conditionalFormatting>
  <conditionalFormatting sqref="E82:E83">
    <cfRule type="expression" dxfId="17" priority="18" stopIfTrue="1">
      <formula>OR($T82&lt;&gt;T82)</formula>
    </cfRule>
  </conditionalFormatting>
  <conditionalFormatting sqref="E85:E86">
    <cfRule type="expression" dxfId="16" priority="17" stopIfTrue="1">
      <formula>OR($T85&lt;&gt;T85)</formula>
    </cfRule>
  </conditionalFormatting>
  <conditionalFormatting sqref="E87:E92">
    <cfRule type="expression" dxfId="15" priority="16" stopIfTrue="1">
      <formula>OR($T87&lt;&gt;T87)</formula>
    </cfRule>
  </conditionalFormatting>
  <conditionalFormatting sqref="F79:F80">
    <cfRule type="expression" dxfId="14" priority="15" stopIfTrue="1">
      <formula>OR($T79&lt;&gt;#REF!)</formula>
    </cfRule>
  </conditionalFormatting>
  <conditionalFormatting sqref="F82:F83">
    <cfRule type="expression" dxfId="13" priority="14" stopIfTrue="1">
      <formula>OR($T82&lt;&gt;#REF!)</formula>
    </cfRule>
  </conditionalFormatting>
  <conditionalFormatting sqref="F85:F92">
    <cfRule type="expression" dxfId="12" priority="13" stopIfTrue="1">
      <formula>OR($T85&lt;&gt;#REF!)</formula>
    </cfRule>
  </conditionalFormatting>
  <conditionalFormatting sqref="G79:G80">
    <cfRule type="expression" dxfId="11" priority="12" stopIfTrue="1">
      <formula>OR($V79&lt;&gt;$AI79)</formula>
    </cfRule>
  </conditionalFormatting>
  <conditionalFormatting sqref="G82:G83">
    <cfRule type="expression" dxfId="10" priority="11" stopIfTrue="1">
      <formula>OR($V82&lt;&gt;$AI82)</formula>
    </cfRule>
  </conditionalFormatting>
  <conditionalFormatting sqref="G85:G92">
    <cfRule type="expression" dxfId="9" priority="10" stopIfTrue="1">
      <formula>OR($V85&lt;&gt;$AI85)</formula>
    </cfRule>
  </conditionalFormatting>
  <conditionalFormatting sqref="E18:F18">
    <cfRule type="expression" dxfId="8" priority="9" stopIfTrue="1">
      <formula>OR($T18&lt;&gt;T18)</formula>
    </cfRule>
  </conditionalFormatting>
  <conditionalFormatting sqref="E20:F20">
    <cfRule type="expression" dxfId="7" priority="8" stopIfTrue="1">
      <formula>OR($T20&lt;&gt;T20)</formula>
    </cfRule>
  </conditionalFormatting>
  <conditionalFormatting sqref="E33:F33">
    <cfRule type="expression" dxfId="6" priority="7" stopIfTrue="1">
      <formula>OR($T33&lt;&gt;T33)</formula>
    </cfRule>
  </conditionalFormatting>
  <conditionalFormatting sqref="E35:E36">
    <cfRule type="expression" dxfId="5" priority="6" stopIfTrue="1">
      <formula>OR($T35&lt;&gt;T35)</formula>
    </cfRule>
  </conditionalFormatting>
  <conditionalFormatting sqref="E35:F36">
    <cfRule type="expression" dxfId="4" priority="5" stopIfTrue="1">
      <formula>OR($T35&lt;&gt;T35)</formula>
    </cfRule>
  </conditionalFormatting>
  <conditionalFormatting sqref="E46:F46">
    <cfRule type="expression" dxfId="3" priority="4" stopIfTrue="1">
      <formula>OR($T46&lt;&gt;T46)</formula>
    </cfRule>
  </conditionalFormatting>
  <conditionalFormatting sqref="E52:F54">
    <cfRule type="expression" dxfId="2" priority="3" stopIfTrue="1">
      <formula>OR($T52&lt;&gt;T52)</formula>
    </cfRule>
  </conditionalFormatting>
  <conditionalFormatting sqref="E32:F32">
    <cfRule type="expression" dxfId="1" priority="2" stopIfTrue="1">
      <formula>OR($T32&lt;&gt;T32)</formula>
    </cfRule>
  </conditionalFormatting>
  <conditionalFormatting sqref="E32:F32">
    <cfRule type="expression" dxfId="0" priority="1" stopIfTrue="1">
      <formula>OR($T32&lt;&gt;T32)</formula>
    </cfRule>
  </conditionalFormatting>
  <pageMargins left="0.59055118110236227" right="0.59055118110236227" top="0.51181102362204722" bottom="0.39370078740157483" header="0.51181102362204722" footer="0.19685039370078741"/>
  <pageSetup paperSize="9" scale="34" fitToHeight="2" orientation="landscape" r:id="rId1"/>
  <headerFooter differentFirst="1" alignWithMargins="0">
    <oddFooter>&amp;R&amp;"Meiryo UI,標準"&amp;22&amp;P</oddFooter>
  </headerFooter>
  <rowBreaks count="1" manualBreakCount="1">
    <brk id="38"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2D44C-C3F3-4844-82BE-BF9E25A4CBA8}">
  <dimension ref="A1:P92"/>
  <sheetViews>
    <sheetView view="pageBreakPreview" zoomScale="70" zoomScaleNormal="60" zoomScaleSheetLayoutView="70" workbookViewId="0">
      <pane xSplit="4" ySplit="6" topLeftCell="E68" activePane="bottomRight" state="frozen"/>
      <selection activeCell="AC28" sqref="AC28"/>
      <selection pane="topRight" activeCell="AC28" sqref="AC28"/>
      <selection pane="bottomLeft" activeCell="AC28" sqref="AC28"/>
      <selection pane="bottomRight" activeCell="AC28" sqref="AC28"/>
    </sheetView>
  </sheetViews>
  <sheetFormatPr defaultColWidth="9" defaultRowHeight="16.5" x14ac:dyDescent="0.25"/>
  <cols>
    <col min="1" max="2" width="5.59765625" style="5" customWidth="1"/>
    <col min="3" max="3" width="13.59765625" style="5" customWidth="1"/>
    <col min="4" max="4" width="40.59765625" style="5" customWidth="1"/>
    <col min="5" max="6" width="31.59765625" style="5" customWidth="1"/>
    <col min="7" max="8" width="18.59765625" style="5" customWidth="1"/>
    <col min="9" max="9" width="31.59765625" style="5" customWidth="1"/>
    <col min="10" max="14" width="18.59765625" style="5" customWidth="1"/>
    <col min="15" max="15" width="9" style="5"/>
    <col min="16" max="16" width="27.265625" style="5" customWidth="1"/>
    <col min="17" max="16384" width="9" style="5"/>
  </cols>
  <sheetData>
    <row r="1" spans="1:14" ht="34.5" customHeight="1" x14ac:dyDescent="0.25">
      <c r="A1" s="678">
        <v>45291</v>
      </c>
      <c r="B1" s="678"/>
      <c r="C1" s="678"/>
      <c r="D1" s="678"/>
      <c r="E1" s="678"/>
      <c r="F1" s="678"/>
      <c r="G1" s="678"/>
      <c r="H1" s="678"/>
      <c r="I1" s="678"/>
      <c r="J1" s="678"/>
      <c r="K1" s="678"/>
      <c r="M1" s="366"/>
      <c r="N1" s="367"/>
    </row>
    <row r="2" spans="1:14" ht="30" customHeight="1" x14ac:dyDescent="0.25">
      <c r="A2" s="607" t="s">
        <v>484</v>
      </c>
      <c r="B2" s="607" t="s">
        <v>485</v>
      </c>
      <c r="C2" s="636" t="s">
        <v>15</v>
      </c>
      <c r="D2" s="652"/>
      <c r="E2" s="655" t="s">
        <v>642</v>
      </c>
      <c r="F2" s="656"/>
      <c r="G2" s="656"/>
      <c r="H2" s="656"/>
      <c r="I2" s="656"/>
      <c r="J2" s="656"/>
      <c r="K2" s="656"/>
      <c r="L2" s="656"/>
      <c r="M2" s="656"/>
      <c r="N2" s="657"/>
    </row>
    <row r="3" spans="1:14" ht="24.95" customHeight="1" x14ac:dyDescent="0.55000000000000004">
      <c r="A3" s="608"/>
      <c r="B3" s="608"/>
      <c r="C3" s="637"/>
      <c r="D3" s="653"/>
      <c r="E3" s="223" t="s">
        <v>537</v>
      </c>
      <c r="F3" s="679" t="s">
        <v>496</v>
      </c>
      <c r="G3" s="680"/>
      <c r="H3" s="681"/>
      <c r="I3" s="679" t="s">
        <v>538</v>
      </c>
      <c r="J3" s="682"/>
      <c r="K3" s="682"/>
      <c r="L3" s="252"/>
      <c r="M3" s="252"/>
      <c r="N3" s="253"/>
    </row>
    <row r="4" spans="1:14" ht="24.95" customHeight="1" x14ac:dyDescent="0.25">
      <c r="A4" s="608"/>
      <c r="B4" s="608"/>
      <c r="C4" s="637"/>
      <c r="D4" s="653"/>
      <c r="E4" s="451"/>
      <c r="F4" s="228"/>
      <c r="G4" s="683" t="s">
        <v>422</v>
      </c>
      <c r="H4" s="686" t="s">
        <v>539</v>
      </c>
      <c r="I4" s="451"/>
      <c r="J4" s="683" t="s">
        <v>422</v>
      </c>
      <c r="K4" s="683" t="s">
        <v>540</v>
      </c>
      <c r="L4" s="689" t="s">
        <v>541</v>
      </c>
      <c r="M4" s="690"/>
      <c r="N4" s="691"/>
    </row>
    <row r="5" spans="1:14" ht="24.95" customHeight="1" x14ac:dyDescent="0.25">
      <c r="A5" s="608"/>
      <c r="B5" s="608"/>
      <c r="C5" s="637"/>
      <c r="D5" s="653"/>
      <c r="E5" s="451"/>
      <c r="F5" s="254"/>
      <c r="G5" s="684"/>
      <c r="H5" s="687"/>
      <c r="I5" s="451"/>
      <c r="J5" s="684"/>
      <c r="K5" s="684"/>
      <c r="L5" s="683" t="s">
        <v>542</v>
      </c>
      <c r="M5" s="683" t="s">
        <v>543</v>
      </c>
      <c r="N5" s="683" t="s">
        <v>544</v>
      </c>
    </row>
    <row r="6" spans="1:14" ht="24.95" customHeight="1" x14ac:dyDescent="0.25">
      <c r="A6" s="609"/>
      <c r="B6" s="609"/>
      <c r="C6" s="638"/>
      <c r="D6" s="654"/>
      <c r="E6" s="452" t="s">
        <v>431</v>
      </c>
      <c r="F6" s="452" t="s">
        <v>431</v>
      </c>
      <c r="G6" s="685"/>
      <c r="H6" s="688"/>
      <c r="I6" s="452" t="s">
        <v>431</v>
      </c>
      <c r="J6" s="685"/>
      <c r="K6" s="685"/>
      <c r="L6" s="685"/>
      <c r="M6" s="685"/>
      <c r="N6" s="685"/>
    </row>
    <row r="7" spans="1:14" ht="27.6" customHeight="1" x14ac:dyDescent="0.25">
      <c r="A7" s="621" t="s">
        <v>24</v>
      </c>
      <c r="B7" s="621" t="s">
        <v>18</v>
      </c>
      <c r="C7" s="660" t="s">
        <v>164</v>
      </c>
      <c r="D7" s="661"/>
      <c r="E7" s="361">
        <v>251254697</v>
      </c>
      <c r="F7" s="360">
        <v>67462450</v>
      </c>
      <c r="G7" s="368">
        <v>3.2795963646999424E-2</v>
      </c>
      <c r="H7" s="369">
        <v>0.17716593456321558</v>
      </c>
      <c r="I7" s="361">
        <v>183792247</v>
      </c>
      <c r="J7" s="370">
        <v>2.0205192541736576E-2</v>
      </c>
      <c r="K7" s="369">
        <v>0.48266443340300208</v>
      </c>
      <c r="L7" s="371">
        <v>2.2400336770531701E-2</v>
      </c>
      <c r="M7" s="370">
        <v>2.4916454694677435E-2</v>
      </c>
      <c r="N7" s="370">
        <v>2.4920022821816521E-2</v>
      </c>
    </row>
    <row r="8" spans="1:14" ht="27.6" customHeight="1" x14ac:dyDescent="0.25">
      <c r="A8" s="622"/>
      <c r="B8" s="622"/>
      <c r="C8" s="660" t="s">
        <v>165</v>
      </c>
      <c r="D8" s="661"/>
      <c r="E8" s="361">
        <v>71306363</v>
      </c>
      <c r="F8" s="360">
        <v>16269989</v>
      </c>
      <c r="G8" s="368">
        <v>7.9094365499782545E-3</v>
      </c>
      <c r="H8" s="255" t="s">
        <v>545</v>
      </c>
      <c r="I8" s="361">
        <v>55036374</v>
      </c>
      <c r="J8" s="370">
        <v>6.0504213405096728E-3</v>
      </c>
      <c r="K8" s="256" t="s">
        <v>545</v>
      </c>
      <c r="L8" s="371">
        <v>3.7987270638558591E-2</v>
      </c>
      <c r="M8" s="370">
        <v>4.6283193080958566E-2</v>
      </c>
      <c r="N8" s="370">
        <v>4.6421961550869834E-2</v>
      </c>
    </row>
    <row r="9" spans="1:14" ht="27.6" customHeight="1" x14ac:dyDescent="0.25">
      <c r="A9" s="622"/>
      <c r="B9" s="622"/>
      <c r="C9" s="660" t="s">
        <v>166</v>
      </c>
      <c r="D9" s="661"/>
      <c r="E9" s="361">
        <v>64011103</v>
      </c>
      <c r="F9" s="360">
        <v>20236792</v>
      </c>
      <c r="G9" s="368">
        <v>9.83784453075583E-3</v>
      </c>
      <c r="H9" s="369">
        <v>0.20808891691633755</v>
      </c>
      <c r="I9" s="361">
        <v>43774311</v>
      </c>
      <c r="J9" s="370">
        <v>4.8123269429142862E-3</v>
      </c>
      <c r="K9" s="369">
        <v>0.45011822845977367</v>
      </c>
      <c r="L9" s="371">
        <v>4.1349957336956525E-2</v>
      </c>
      <c r="M9" s="370">
        <v>4.1681790207202377E-2</v>
      </c>
      <c r="N9" s="370">
        <v>4.1835774551754065E-2</v>
      </c>
    </row>
    <row r="10" spans="1:14" ht="27.6" customHeight="1" x14ac:dyDescent="0.25">
      <c r="A10" s="622"/>
      <c r="B10" s="622"/>
      <c r="C10" s="660" t="s">
        <v>167</v>
      </c>
      <c r="D10" s="661"/>
      <c r="E10" s="361">
        <v>73101439</v>
      </c>
      <c r="F10" s="360">
        <v>12041380</v>
      </c>
      <c r="G10" s="368">
        <v>5.853755099906776E-3</v>
      </c>
      <c r="H10" s="369">
        <v>0.10559227209272745</v>
      </c>
      <c r="I10" s="361">
        <v>61060059</v>
      </c>
      <c r="J10" s="370">
        <v>6.7126348844562273E-3</v>
      </c>
      <c r="K10" s="369">
        <v>0.5354428116981601</v>
      </c>
      <c r="L10" s="371">
        <v>5.0051476677596123E-2</v>
      </c>
      <c r="M10" s="370">
        <v>5.0213239489707018E-2</v>
      </c>
      <c r="N10" s="370">
        <v>5.0290258941708903E-2</v>
      </c>
    </row>
    <row r="11" spans="1:14" ht="27.6" customHeight="1" x14ac:dyDescent="0.25">
      <c r="A11" s="622"/>
      <c r="B11" s="622"/>
      <c r="C11" s="660" t="s">
        <v>168</v>
      </c>
      <c r="D11" s="661"/>
      <c r="E11" s="361">
        <v>340551316</v>
      </c>
      <c r="F11" s="360">
        <v>64439456</v>
      </c>
      <c r="G11" s="368">
        <v>3.1326375730623759E-2</v>
      </c>
      <c r="H11" s="369">
        <v>0.1297027618940817</v>
      </c>
      <c r="I11" s="361">
        <v>276111860</v>
      </c>
      <c r="J11" s="370">
        <v>3.0354345112049333E-2</v>
      </c>
      <c r="K11" s="369">
        <v>0.5557537734910738</v>
      </c>
      <c r="L11" s="371">
        <v>4.8903740731754651E-2</v>
      </c>
      <c r="M11" s="370">
        <v>5.0914736674385924E-2</v>
      </c>
      <c r="N11" s="370">
        <v>5.0820134333676097E-2</v>
      </c>
    </row>
    <row r="12" spans="1:14" ht="27.6" customHeight="1" x14ac:dyDescent="0.25">
      <c r="A12" s="622"/>
      <c r="B12" s="622"/>
      <c r="C12" s="660" t="s">
        <v>169</v>
      </c>
      <c r="D12" s="661"/>
      <c r="E12" s="361">
        <v>82304690</v>
      </c>
      <c r="F12" s="360">
        <v>23380946</v>
      </c>
      <c r="G12" s="368">
        <v>1.1366332753234674E-2</v>
      </c>
      <c r="H12" s="369">
        <v>0.16009050759421042</v>
      </c>
      <c r="I12" s="361">
        <v>58923744</v>
      </c>
      <c r="J12" s="370">
        <v>6.4777791894562089E-3</v>
      </c>
      <c r="K12" s="369">
        <v>0.40345382459338092</v>
      </c>
      <c r="L12" s="371">
        <v>2.2918975447570333E-2</v>
      </c>
      <c r="M12" s="370">
        <v>2.247095830621965E-2</v>
      </c>
      <c r="N12" s="370">
        <v>2.2496301568256181E-2</v>
      </c>
    </row>
    <row r="13" spans="1:14" ht="27.6" customHeight="1" x14ac:dyDescent="0.25">
      <c r="A13" s="622"/>
      <c r="B13" s="622"/>
      <c r="C13" s="660" t="s">
        <v>170</v>
      </c>
      <c r="D13" s="661"/>
      <c r="E13" s="361">
        <v>114866822</v>
      </c>
      <c r="F13" s="360">
        <v>12905980</v>
      </c>
      <c r="G13" s="368">
        <v>6.2740687732049695E-3</v>
      </c>
      <c r="H13" s="372" t="s">
        <v>545</v>
      </c>
      <c r="I13" s="361">
        <v>101960842</v>
      </c>
      <c r="J13" s="370">
        <v>1.1209060653834769E-2</v>
      </c>
      <c r="K13" s="372" t="s">
        <v>545</v>
      </c>
      <c r="L13" s="371">
        <v>5.778836541925466E-2</v>
      </c>
      <c r="M13" s="370">
        <v>7.5394294758658664E-2</v>
      </c>
      <c r="N13" s="370">
        <v>7.5576087033020392E-2</v>
      </c>
    </row>
    <row r="14" spans="1:14" ht="27.6" customHeight="1" x14ac:dyDescent="0.25">
      <c r="A14" s="622"/>
      <c r="B14" s="622"/>
      <c r="C14" s="660" t="s">
        <v>171</v>
      </c>
      <c r="D14" s="661"/>
      <c r="E14" s="361">
        <v>285958139</v>
      </c>
      <c r="F14" s="360">
        <v>54574648</v>
      </c>
      <c r="G14" s="368">
        <v>2.6530731864256186E-2</v>
      </c>
      <c r="H14" s="369">
        <v>0.13438073120894531</v>
      </c>
      <c r="I14" s="361">
        <v>231383491</v>
      </c>
      <c r="J14" s="370">
        <v>2.5437133845119007E-2</v>
      </c>
      <c r="K14" s="369">
        <v>0.56974224937297657</v>
      </c>
      <c r="L14" s="371">
        <v>3.0669145067587982E-2</v>
      </c>
      <c r="M14" s="370">
        <v>3.5983683366513232E-2</v>
      </c>
      <c r="N14" s="370">
        <v>3.6059294831972066E-2</v>
      </c>
    </row>
    <row r="15" spans="1:14" ht="27.6" customHeight="1" x14ac:dyDescent="0.25">
      <c r="A15" s="622"/>
      <c r="B15" s="622"/>
      <c r="C15" s="660" t="s">
        <v>172</v>
      </c>
      <c r="D15" s="661"/>
      <c r="E15" s="361">
        <v>405217842</v>
      </c>
      <c r="F15" s="360">
        <v>77392194</v>
      </c>
      <c r="G15" s="368">
        <v>3.7623175277291691E-2</v>
      </c>
      <c r="H15" s="369">
        <v>0.12416211139746591</v>
      </c>
      <c r="I15" s="361">
        <v>327825648</v>
      </c>
      <c r="J15" s="370">
        <v>3.6039498107662618E-2</v>
      </c>
      <c r="K15" s="369">
        <v>0.52593837339619098</v>
      </c>
      <c r="L15" s="371">
        <v>4.3006832392612632E-2</v>
      </c>
      <c r="M15" s="370">
        <v>4.2097679099260238E-2</v>
      </c>
      <c r="N15" s="370">
        <v>4.2177104775847601E-2</v>
      </c>
    </row>
    <row r="16" spans="1:14" ht="27.6" customHeight="1" x14ac:dyDescent="0.25">
      <c r="A16" s="622"/>
      <c r="B16" s="622"/>
      <c r="C16" s="660" t="s">
        <v>173</v>
      </c>
      <c r="D16" s="661"/>
      <c r="E16" s="361">
        <v>21811568</v>
      </c>
      <c r="F16" s="360">
        <v>6993374</v>
      </c>
      <c r="G16" s="368">
        <v>3.3997348076429323E-3</v>
      </c>
      <c r="H16" s="369">
        <v>0.1808559815556936</v>
      </c>
      <c r="I16" s="361">
        <v>14818194</v>
      </c>
      <c r="J16" s="370">
        <v>1.6290375017331698E-3</v>
      </c>
      <c r="K16" s="369">
        <v>0.38321402812901034</v>
      </c>
      <c r="L16" s="371">
        <v>4.1401108466013477E-2</v>
      </c>
      <c r="M16" s="370">
        <v>5.0246802322328761E-2</v>
      </c>
      <c r="N16" s="370">
        <v>4.8663308978650295E-2</v>
      </c>
    </row>
    <row r="17" spans="1:14" ht="27" customHeight="1" x14ac:dyDescent="0.25">
      <c r="A17" s="622"/>
      <c r="B17" s="622"/>
      <c r="C17" s="660" t="s">
        <v>34</v>
      </c>
      <c r="D17" s="661"/>
      <c r="E17" s="361">
        <v>418729494</v>
      </c>
      <c r="F17" s="360">
        <v>91051163</v>
      </c>
      <c r="G17" s="368">
        <v>4.4263299535742012E-2</v>
      </c>
      <c r="H17" s="369">
        <v>0.14527108970996491</v>
      </c>
      <c r="I17" s="361">
        <v>327678331</v>
      </c>
      <c r="J17" s="370">
        <v>3.6023302819785913E-2</v>
      </c>
      <c r="K17" s="369">
        <v>0.52280703123707029</v>
      </c>
      <c r="L17" s="371">
        <v>2.6727552652808569E-2</v>
      </c>
      <c r="M17" s="370">
        <v>2.6929746577166559E-2</v>
      </c>
      <c r="N17" s="370">
        <v>2.6904416456566292E-2</v>
      </c>
    </row>
    <row r="18" spans="1:14" ht="27.6" customHeight="1" x14ac:dyDescent="0.25">
      <c r="A18" s="622"/>
      <c r="B18" s="622"/>
      <c r="C18" s="660" t="s">
        <v>469</v>
      </c>
      <c r="D18" s="661"/>
      <c r="E18" s="361">
        <v>72059876</v>
      </c>
      <c r="F18" s="360">
        <v>15377618</v>
      </c>
      <c r="G18" s="371">
        <v>7.4756223781591675E-3</v>
      </c>
      <c r="H18" s="255" t="s">
        <v>545</v>
      </c>
      <c r="I18" s="361">
        <v>56682258</v>
      </c>
      <c r="J18" s="370">
        <v>6.2313615252246653E-3</v>
      </c>
      <c r="K18" s="256" t="s">
        <v>545</v>
      </c>
      <c r="L18" s="371">
        <v>2.9904348071808511E-2</v>
      </c>
      <c r="M18" s="370">
        <v>2.9882979865570786E-2</v>
      </c>
      <c r="N18" s="370">
        <v>2.9900663554589691E-2</v>
      </c>
    </row>
    <row r="19" spans="1:14" ht="27.6" customHeight="1" x14ac:dyDescent="0.25">
      <c r="A19" s="622"/>
      <c r="B19" s="622"/>
      <c r="C19" s="660" t="s">
        <v>37</v>
      </c>
      <c r="D19" s="661"/>
      <c r="E19" s="361">
        <v>49201591</v>
      </c>
      <c r="F19" s="360">
        <v>12646646</v>
      </c>
      <c r="G19" s="371">
        <v>6.1479970334974588E-3</v>
      </c>
      <c r="H19" s="369">
        <v>0.17068929904295785</v>
      </c>
      <c r="I19" s="361">
        <v>36554945</v>
      </c>
      <c r="J19" s="370">
        <v>4.0186662611377223E-3</v>
      </c>
      <c r="K19" s="369">
        <v>0.49337491842531817</v>
      </c>
      <c r="L19" s="371">
        <v>3.5528606301791534E-2</v>
      </c>
      <c r="M19" s="370">
        <v>3.9076421431725357E-2</v>
      </c>
      <c r="N19" s="370">
        <v>3.9155859135312616E-2</v>
      </c>
    </row>
    <row r="20" spans="1:14" ht="27.6" customHeight="1" x14ac:dyDescent="0.25">
      <c r="A20" s="622"/>
      <c r="B20" s="622"/>
      <c r="C20" s="660" t="s">
        <v>38</v>
      </c>
      <c r="D20" s="661"/>
      <c r="E20" s="361">
        <v>69244150</v>
      </c>
      <c r="F20" s="360">
        <v>13387206</v>
      </c>
      <c r="G20" s="371">
        <v>6.5080103273879395E-3</v>
      </c>
      <c r="H20" s="255" t="s">
        <v>545</v>
      </c>
      <c r="I20" s="361">
        <v>55856944</v>
      </c>
      <c r="J20" s="370">
        <v>6.140630667152122E-3</v>
      </c>
      <c r="K20" s="256" t="s">
        <v>545</v>
      </c>
      <c r="L20" s="371">
        <v>3.9572563198757765E-2</v>
      </c>
      <c r="M20" s="370">
        <v>3.8229217508745861E-2</v>
      </c>
      <c r="N20" s="370">
        <v>3.8296221636141839E-2</v>
      </c>
    </row>
    <row r="21" spans="1:14" ht="27.6" customHeight="1" x14ac:dyDescent="0.25">
      <c r="A21" s="622"/>
      <c r="B21" s="622"/>
      <c r="C21" s="660" t="s">
        <v>511</v>
      </c>
      <c r="D21" s="661"/>
      <c r="E21" s="361">
        <v>127007396</v>
      </c>
      <c r="F21" s="360">
        <v>22017770</v>
      </c>
      <c r="G21" s="371">
        <v>1.070364305636683E-2</v>
      </c>
      <c r="H21" s="369">
        <v>0.1058709915170042</v>
      </c>
      <c r="I21" s="361">
        <v>104989626</v>
      </c>
      <c r="J21" s="370">
        <v>1.154202988886094E-2</v>
      </c>
      <c r="K21" s="369">
        <v>0.50483567607525393</v>
      </c>
      <c r="L21" s="371">
        <v>2.479374578804348E-2</v>
      </c>
      <c r="M21" s="370">
        <v>2.3465114864877991E-2</v>
      </c>
      <c r="N21" s="370">
        <v>2.3437131923265249E-2</v>
      </c>
    </row>
    <row r="22" spans="1:14" ht="27.6" customHeight="1" x14ac:dyDescent="0.25">
      <c r="A22" s="622"/>
      <c r="B22" s="622"/>
      <c r="C22" s="660" t="s">
        <v>470</v>
      </c>
      <c r="D22" s="661"/>
      <c r="E22" s="361">
        <v>136901976</v>
      </c>
      <c r="F22" s="360">
        <v>24005743</v>
      </c>
      <c r="G22" s="371">
        <v>1.1670069420058281E-2</v>
      </c>
      <c r="H22" s="369">
        <v>0.1238233943612556</v>
      </c>
      <c r="I22" s="361">
        <v>112896233</v>
      </c>
      <c r="J22" s="370">
        <v>1.2411242379564329E-2</v>
      </c>
      <c r="K22" s="369">
        <v>0.58232710317107028</v>
      </c>
      <c r="L22" s="371">
        <v>4.3912111088022163E-2</v>
      </c>
      <c r="M22" s="370">
        <v>4.6225528922721769E-2</v>
      </c>
      <c r="N22" s="370">
        <v>4.6006427318348753E-2</v>
      </c>
    </row>
    <row r="23" spans="1:14" ht="27.6" customHeight="1" x14ac:dyDescent="0.25">
      <c r="A23" s="622"/>
      <c r="B23" s="622"/>
      <c r="C23" s="660" t="s">
        <v>41</v>
      </c>
      <c r="D23" s="661"/>
      <c r="E23" s="361">
        <v>241814369</v>
      </c>
      <c r="F23" s="360">
        <v>42120229</v>
      </c>
      <c r="G23" s="371">
        <v>2.0476183404060936E-2</v>
      </c>
      <c r="H23" s="369">
        <v>0.13578859025551751</v>
      </c>
      <c r="I23" s="361">
        <v>199694140</v>
      </c>
      <c r="J23" s="370">
        <v>2.1953366445084596E-2</v>
      </c>
      <c r="K23" s="369">
        <v>0.64378058706394847</v>
      </c>
      <c r="L23" s="371">
        <v>2.6321089520439114E-2</v>
      </c>
      <c r="M23" s="370">
        <v>2.7029387112432947E-2</v>
      </c>
      <c r="N23" s="370">
        <v>2.7039154632817152E-2</v>
      </c>
    </row>
    <row r="24" spans="1:14" ht="27.6" customHeight="1" x14ac:dyDescent="0.25">
      <c r="A24" s="622"/>
      <c r="B24" s="622"/>
      <c r="C24" s="660" t="s">
        <v>42</v>
      </c>
      <c r="D24" s="661"/>
      <c r="E24" s="361">
        <v>66041392</v>
      </c>
      <c r="F24" s="360">
        <v>9203275</v>
      </c>
      <c r="G24" s="371">
        <v>4.4740484867261503E-3</v>
      </c>
      <c r="H24" s="369">
        <v>7.5565668446343867E-2</v>
      </c>
      <c r="I24" s="361">
        <v>56838117</v>
      </c>
      <c r="J24" s="370">
        <v>6.2484958774934119E-3</v>
      </c>
      <c r="K24" s="369">
        <v>0.46668281718589311</v>
      </c>
      <c r="L24" s="371">
        <v>3.3161625167838875E-2</v>
      </c>
      <c r="M24" s="370">
        <v>3.0642328423874914E-2</v>
      </c>
      <c r="N24" s="370">
        <v>3.0660590949634699E-2</v>
      </c>
    </row>
    <row r="25" spans="1:14" ht="27.6" customHeight="1" x14ac:dyDescent="0.25">
      <c r="A25" s="622"/>
      <c r="B25" s="622"/>
      <c r="C25" s="660" t="s">
        <v>513</v>
      </c>
      <c r="D25" s="661"/>
      <c r="E25" s="361">
        <v>686994008</v>
      </c>
      <c r="F25" s="360">
        <v>0</v>
      </c>
      <c r="G25" s="371">
        <v>0</v>
      </c>
      <c r="H25" s="369">
        <v>0</v>
      </c>
      <c r="I25" s="361">
        <v>686994008</v>
      </c>
      <c r="J25" s="370">
        <v>7.5524655872232296E-2</v>
      </c>
      <c r="K25" s="369">
        <v>0.38134555024295924</v>
      </c>
      <c r="L25" s="371">
        <v>3.7855195187198071E-2</v>
      </c>
      <c r="M25" s="370">
        <v>3.5500099444639811E-2</v>
      </c>
      <c r="N25" s="370">
        <v>3.5500099444639811E-2</v>
      </c>
    </row>
    <row r="26" spans="1:14" ht="27.6" customHeight="1" x14ac:dyDescent="0.25">
      <c r="A26" s="622"/>
      <c r="B26" s="622"/>
      <c r="C26" s="660" t="s">
        <v>514</v>
      </c>
      <c r="D26" s="661"/>
      <c r="E26" s="361">
        <v>80447403</v>
      </c>
      <c r="F26" s="360">
        <v>12387432</v>
      </c>
      <c r="G26" s="371">
        <v>6.0219836301776374E-3</v>
      </c>
      <c r="H26" s="369">
        <v>0.10509312455753006</v>
      </c>
      <c r="I26" s="361">
        <v>68059971</v>
      </c>
      <c r="J26" s="370">
        <v>7.4821699004529157E-3</v>
      </c>
      <c r="K26" s="369">
        <v>0.57741063762730516</v>
      </c>
      <c r="L26" s="371">
        <v>5.0755740060068645E-2</v>
      </c>
      <c r="M26" s="370">
        <v>4.9066930734657489E-2</v>
      </c>
      <c r="N26" s="370">
        <v>4.9177629038325101E-2</v>
      </c>
    </row>
    <row r="27" spans="1:14" ht="27.6" customHeight="1" x14ac:dyDescent="0.25">
      <c r="A27" s="622"/>
      <c r="B27" s="622"/>
      <c r="C27" s="660" t="s">
        <v>473</v>
      </c>
      <c r="D27" s="661"/>
      <c r="E27" s="361">
        <v>134342770</v>
      </c>
      <c r="F27" s="360">
        <v>20069398</v>
      </c>
      <c r="G27" s="371">
        <v>9.7564681867492644E-3</v>
      </c>
      <c r="H27" s="369">
        <v>0.10457376756873756</v>
      </c>
      <c r="I27" s="361">
        <v>114273372</v>
      </c>
      <c r="J27" s="370">
        <v>1.2562638094595412E-2</v>
      </c>
      <c r="K27" s="369">
        <v>0.59543375654934361</v>
      </c>
      <c r="L27" s="371">
        <v>5.3804959239136148E-2</v>
      </c>
      <c r="M27" s="370">
        <v>5.4439509208709672E-2</v>
      </c>
      <c r="N27" s="370">
        <v>5.4422556948847525E-2</v>
      </c>
    </row>
    <row r="28" spans="1:14" ht="27.6" customHeight="1" x14ac:dyDescent="0.25">
      <c r="A28" s="622"/>
      <c r="B28" s="622"/>
      <c r="C28" s="660" t="s">
        <v>292</v>
      </c>
      <c r="D28" s="661"/>
      <c r="E28" s="361">
        <v>230857279</v>
      </c>
      <c r="F28" s="360">
        <v>44603477</v>
      </c>
      <c r="G28" s="371">
        <v>2.1683381054524033E-2</v>
      </c>
      <c r="H28" s="369">
        <v>0.12691056104375811</v>
      </c>
      <c r="I28" s="361">
        <v>186253802</v>
      </c>
      <c r="J28" s="370">
        <v>2.0475803481745783E-2</v>
      </c>
      <c r="K28" s="369">
        <v>0.52994914518330116</v>
      </c>
      <c r="L28" s="371">
        <v>2.0079937892840266E-2</v>
      </c>
      <c r="M28" s="370">
        <v>2.0276849047954418E-2</v>
      </c>
      <c r="N28" s="370">
        <v>2.0300614155651323E-2</v>
      </c>
    </row>
    <row r="29" spans="1:14" ht="27.6" customHeight="1" x14ac:dyDescent="0.25">
      <c r="A29" s="622"/>
      <c r="B29" s="622"/>
      <c r="C29" s="660" t="s">
        <v>447</v>
      </c>
      <c r="D29" s="661"/>
      <c r="E29" s="361">
        <v>103304859</v>
      </c>
      <c r="F29" s="360">
        <v>10620089</v>
      </c>
      <c r="G29" s="371">
        <v>5.1628135766177844E-3</v>
      </c>
      <c r="H29" s="369">
        <v>7.5038962524238112E-2</v>
      </c>
      <c r="I29" s="361">
        <v>92684770</v>
      </c>
      <c r="J29" s="370">
        <v>1.0189296088950748E-2</v>
      </c>
      <c r="K29" s="369">
        <v>0.65488801295334043</v>
      </c>
      <c r="L29" s="371">
        <v>3.1975369612476372E-2</v>
      </c>
      <c r="M29" s="370">
        <v>3.1527216272678286E-2</v>
      </c>
      <c r="N29" s="370">
        <v>3.1537068541793452E-2</v>
      </c>
    </row>
    <row r="30" spans="1:14" ht="27.6" customHeight="1" x14ac:dyDescent="0.25">
      <c r="A30" s="622"/>
      <c r="B30" s="622"/>
      <c r="C30" s="660" t="s">
        <v>336</v>
      </c>
      <c r="D30" s="661"/>
      <c r="E30" s="361">
        <v>174348205</v>
      </c>
      <c r="F30" s="360">
        <v>27244078</v>
      </c>
      <c r="G30" s="371">
        <v>1.3244342470278158E-2</v>
      </c>
      <c r="H30" s="369">
        <v>9.3540068057037171E-2</v>
      </c>
      <c r="I30" s="361">
        <v>147104127</v>
      </c>
      <c r="J30" s="370">
        <v>1.6171885692866414E-2</v>
      </c>
      <c r="K30" s="369">
        <v>0.50506866303389086</v>
      </c>
      <c r="L30" s="371">
        <v>2.5597352381292907E-2</v>
      </c>
      <c r="M30" s="370">
        <v>2.5475351291562462E-2</v>
      </c>
      <c r="N30" s="370">
        <v>2.5503601219274225E-2</v>
      </c>
    </row>
    <row r="31" spans="1:14" ht="27.6" customHeight="1" x14ac:dyDescent="0.25">
      <c r="A31" s="622"/>
      <c r="B31" s="622"/>
      <c r="C31" s="660" t="s">
        <v>364</v>
      </c>
      <c r="D31" s="661"/>
      <c r="E31" s="361">
        <v>209352254</v>
      </c>
      <c r="F31" s="360">
        <v>33685345</v>
      </c>
      <c r="G31" s="371">
        <v>1.6375677877940004E-2</v>
      </c>
      <c r="H31" s="369">
        <v>9.9613778109013978E-2</v>
      </c>
      <c r="I31" s="361">
        <v>175666909</v>
      </c>
      <c r="J31" s="370">
        <v>1.9311933868226324E-2</v>
      </c>
      <c r="K31" s="369">
        <v>0.51947945001668683</v>
      </c>
      <c r="L31" s="371">
        <v>3.0838025098595612E-2</v>
      </c>
      <c r="M31" s="370">
        <v>3.0112444460097806E-2</v>
      </c>
      <c r="N31" s="370">
        <v>3.0063337859892198E-2</v>
      </c>
    </row>
    <row r="32" spans="1:14" ht="27.6" customHeight="1" x14ac:dyDescent="0.25">
      <c r="A32" s="622"/>
      <c r="B32" s="623"/>
      <c r="C32" s="660" t="s">
        <v>390</v>
      </c>
      <c r="D32" s="661"/>
      <c r="E32" s="361">
        <v>116267129</v>
      </c>
      <c r="F32" s="360">
        <v>20894655</v>
      </c>
      <c r="G32" s="371">
        <v>1.0157655789207102E-2</v>
      </c>
      <c r="H32" s="372" t="s">
        <v>545</v>
      </c>
      <c r="I32" s="361">
        <v>95372474</v>
      </c>
      <c r="J32" s="370">
        <v>1.0484768709268599E-2</v>
      </c>
      <c r="K32" s="372" t="s">
        <v>545</v>
      </c>
      <c r="L32" s="371">
        <v>2.9150995687345079E-2</v>
      </c>
      <c r="M32" s="370">
        <v>2.9013396854245112E-2</v>
      </c>
      <c r="N32" s="370">
        <v>2.9048475203692789E-2</v>
      </c>
    </row>
    <row r="33" spans="1:14" ht="27.6" customHeight="1" x14ac:dyDescent="0.25">
      <c r="A33" s="622"/>
      <c r="B33" s="621" t="s">
        <v>326</v>
      </c>
      <c r="C33" s="660" t="s">
        <v>175</v>
      </c>
      <c r="D33" s="661"/>
      <c r="E33" s="361">
        <v>271706122</v>
      </c>
      <c r="F33" s="360">
        <v>22099728</v>
      </c>
      <c r="G33" s="371">
        <v>1.0743485836885188E-2</v>
      </c>
      <c r="H33" s="255" t="s">
        <v>545</v>
      </c>
      <c r="I33" s="361">
        <v>249606394</v>
      </c>
      <c r="J33" s="370">
        <v>2.744046788011989E-2</v>
      </c>
      <c r="K33" s="256" t="s">
        <v>545</v>
      </c>
      <c r="L33" s="371">
        <v>4.1261926544384056E-2</v>
      </c>
      <c r="M33" s="370">
        <v>4.3423654366271922E-2</v>
      </c>
      <c r="N33" s="370">
        <v>4.3405646490553736E-2</v>
      </c>
    </row>
    <row r="34" spans="1:14" ht="27.6" customHeight="1" x14ac:dyDescent="0.25">
      <c r="A34" s="622"/>
      <c r="B34" s="622"/>
      <c r="C34" s="660" t="s">
        <v>44</v>
      </c>
      <c r="D34" s="661"/>
      <c r="E34" s="361">
        <v>34861973</v>
      </c>
      <c r="F34" s="360">
        <v>5203835</v>
      </c>
      <c r="G34" s="371">
        <v>2.5297744669068975E-3</v>
      </c>
      <c r="H34" s="369">
        <v>9.1191053909009889E-2</v>
      </c>
      <c r="I34" s="361">
        <v>29658138</v>
      </c>
      <c r="J34" s="370">
        <v>3.260466088753973E-3</v>
      </c>
      <c r="K34" s="369">
        <v>0.51972379239519606</v>
      </c>
      <c r="L34" s="371">
        <v>1.3762039626239512E-2</v>
      </c>
      <c r="M34" s="370">
        <v>1.3841068232540993E-2</v>
      </c>
      <c r="N34" s="370">
        <v>1.3833663914639135E-2</v>
      </c>
    </row>
    <row r="35" spans="1:14" ht="27.6" customHeight="1" x14ac:dyDescent="0.25">
      <c r="A35" s="622"/>
      <c r="B35" s="622"/>
      <c r="C35" s="660" t="s">
        <v>515</v>
      </c>
      <c r="D35" s="661"/>
      <c r="E35" s="361">
        <v>39600064</v>
      </c>
      <c r="F35" s="360">
        <v>5586778</v>
      </c>
      <c r="G35" s="371">
        <v>2.7159370611630046E-3</v>
      </c>
      <c r="H35" s="255" t="s">
        <v>545</v>
      </c>
      <c r="I35" s="361">
        <v>34013286</v>
      </c>
      <c r="J35" s="370">
        <v>3.7392490914328566E-3</v>
      </c>
      <c r="K35" s="256" t="s">
        <v>545</v>
      </c>
      <c r="L35" s="371">
        <v>2.4624820275309427E-2</v>
      </c>
      <c r="M35" s="370">
        <v>2.6989000829524011E-2</v>
      </c>
      <c r="N35" s="370">
        <v>2.7019191095272278E-2</v>
      </c>
    </row>
    <row r="36" spans="1:14" ht="27.6" customHeight="1" x14ac:dyDescent="0.25">
      <c r="A36" s="622"/>
      <c r="B36" s="622"/>
      <c r="C36" s="660" t="s">
        <v>46</v>
      </c>
      <c r="D36" s="661"/>
      <c r="E36" s="361">
        <v>48918122</v>
      </c>
      <c r="F36" s="360">
        <v>2685538</v>
      </c>
      <c r="G36" s="371">
        <v>1.3055382160095806E-3</v>
      </c>
      <c r="H36" s="255" t="s">
        <v>545</v>
      </c>
      <c r="I36" s="361">
        <v>46232584</v>
      </c>
      <c r="J36" s="370">
        <v>5.0825770763987116E-3</v>
      </c>
      <c r="K36" s="256" t="s">
        <v>545</v>
      </c>
      <c r="L36" s="371">
        <v>2.6973934079283887E-2</v>
      </c>
      <c r="M36" s="370">
        <v>2.8240888645333345E-2</v>
      </c>
      <c r="N36" s="370">
        <v>2.8252570570617169E-2</v>
      </c>
    </row>
    <row r="37" spans="1:14" ht="27.6" customHeight="1" x14ac:dyDescent="0.25">
      <c r="A37" s="622"/>
      <c r="B37" s="622"/>
      <c r="C37" s="660" t="s">
        <v>452</v>
      </c>
      <c r="D37" s="661"/>
      <c r="E37" s="361">
        <v>146227203</v>
      </c>
      <c r="F37" s="360">
        <v>4786938</v>
      </c>
      <c r="G37" s="371">
        <v>2.3271055917542293E-3</v>
      </c>
      <c r="H37" s="369">
        <v>2.3767608820031077E-2</v>
      </c>
      <c r="I37" s="361">
        <v>141440265</v>
      </c>
      <c r="J37" s="370">
        <v>1.5549229274503864E-2</v>
      </c>
      <c r="K37" s="369">
        <v>0.70226455615709515</v>
      </c>
      <c r="L37" s="371">
        <v>2.777964739829961E-2</v>
      </c>
      <c r="M37" s="370">
        <v>2.7699377914059964E-2</v>
      </c>
      <c r="N37" s="370">
        <v>2.7705924612972645E-2</v>
      </c>
    </row>
    <row r="38" spans="1:14" ht="27.6" customHeight="1" x14ac:dyDescent="0.25">
      <c r="A38" s="622"/>
      <c r="B38" s="622"/>
      <c r="C38" s="660" t="s">
        <v>477</v>
      </c>
      <c r="D38" s="661"/>
      <c r="E38" s="361">
        <v>57343197</v>
      </c>
      <c r="F38" s="360">
        <v>9899305</v>
      </c>
      <c r="G38" s="371">
        <v>4.8124141194184258E-3</v>
      </c>
      <c r="H38" s="369">
        <v>0.12501531071497726</v>
      </c>
      <c r="I38" s="361">
        <v>47443892</v>
      </c>
      <c r="J38" s="370">
        <v>5.2157421677822766E-3</v>
      </c>
      <c r="K38" s="369">
        <v>0.59915447598673077</v>
      </c>
      <c r="L38" s="371">
        <v>2.895822839464883E-2</v>
      </c>
      <c r="M38" s="370">
        <v>2.998009507862848E-2</v>
      </c>
      <c r="N38" s="370">
        <v>3.0027439702299905E-2</v>
      </c>
    </row>
    <row r="39" spans="1:14" ht="27.6" customHeight="1" x14ac:dyDescent="0.25">
      <c r="A39" s="621" t="s">
        <v>47</v>
      </c>
      <c r="B39" s="692" t="s">
        <v>18</v>
      </c>
      <c r="C39" s="660" t="s">
        <v>176</v>
      </c>
      <c r="D39" s="661"/>
      <c r="E39" s="361">
        <v>141124666</v>
      </c>
      <c r="F39" s="360">
        <v>26549734</v>
      </c>
      <c r="G39" s="371">
        <v>1.2906796463832909E-2</v>
      </c>
      <c r="H39" s="369">
        <v>9.7175313363878427E-2</v>
      </c>
      <c r="I39" s="361">
        <v>114574932</v>
      </c>
      <c r="J39" s="370">
        <v>1.2595790079852365E-2</v>
      </c>
      <c r="K39" s="369">
        <v>0.41935843578489573</v>
      </c>
      <c r="L39" s="371">
        <v>3.8653366404170365E-2</v>
      </c>
      <c r="M39" s="370">
        <v>5.4322537134200023E-2</v>
      </c>
      <c r="N39" s="370">
        <v>5.4314549383697411E-2</v>
      </c>
    </row>
    <row r="40" spans="1:14" ht="27.6" customHeight="1" x14ac:dyDescent="0.25">
      <c r="A40" s="622"/>
      <c r="B40" s="692"/>
      <c r="C40" s="660" t="s">
        <v>177</v>
      </c>
      <c r="D40" s="661"/>
      <c r="E40" s="361">
        <v>89168974</v>
      </c>
      <c r="F40" s="360">
        <v>26771082</v>
      </c>
      <c r="G40" s="371">
        <v>1.3014401820017514E-2</v>
      </c>
      <c r="H40" s="369">
        <v>0.17221512539887227</v>
      </c>
      <c r="I40" s="361">
        <v>62397892</v>
      </c>
      <c r="J40" s="370">
        <v>6.8597094961164737E-3</v>
      </c>
      <c r="K40" s="369">
        <v>0.40139807555799528</v>
      </c>
      <c r="L40" s="371">
        <v>5.267167109158187E-2</v>
      </c>
      <c r="M40" s="370">
        <v>5.8202119792864916E-2</v>
      </c>
      <c r="N40" s="370">
        <v>5.8171504964592592E-2</v>
      </c>
    </row>
    <row r="41" spans="1:14" ht="27.6" customHeight="1" x14ac:dyDescent="0.25">
      <c r="A41" s="622"/>
      <c r="B41" s="692"/>
      <c r="C41" s="660" t="s">
        <v>178</v>
      </c>
      <c r="D41" s="661"/>
      <c r="E41" s="361">
        <v>90452430</v>
      </c>
      <c r="F41" s="360">
        <v>24471789</v>
      </c>
      <c r="G41" s="371">
        <v>1.1896631421198612E-2</v>
      </c>
      <c r="H41" s="369">
        <v>0.17516889123127047</v>
      </c>
      <c r="I41" s="361">
        <v>65980641</v>
      </c>
      <c r="J41" s="370">
        <v>7.2535788489064973E-3</v>
      </c>
      <c r="K41" s="369">
        <v>0.47228895797926768</v>
      </c>
      <c r="L41" s="371">
        <v>4.4716607679995843E-2</v>
      </c>
      <c r="M41" s="370">
        <v>5.6904517223576007E-2</v>
      </c>
      <c r="N41" s="370">
        <v>5.6951488032101628E-2</v>
      </c>
    </row>
    <row r="42" spans="1:14" ht="27.6" customHeight="1" x14ac:dyDescent="0.25">
      <c r="A42" s="622"/>
      <c r="B42" s="692"/>
      <c r="C42" s="660" t="s">
        <v>179</v>
      </c>
      <c r="D42" s="661"/>
      <c r="E42" s="361">
        <v>79717426</v>
      </c>
      <c r="F42" s="360">
        <v>20397800</v>
      </c>
      <c r="G42" s="371">
        <v>9.9161164066642223E-3</v>
      </c>
      <c r="H42" s="369">
        <v>0.16740913512956665</v>
      </c>
      <c r="I42" s="361">
        <v>59319626</v>
      </c>
      <c r="J42" s="370">
        <v>6.5213004596097199E-3</v>
      </c>
      <c r="K42" s="369">
        <v>0.48684893884974628</v>
      </c>
      <c r="L42" s="371">
        <v>7.8974553144149404E-2</v>
      </c>
      <c r="M42" s="370">
        <v>8.330466246393034E-2</v>
      </c>
      <c r="N42" s="370">
        <v>8.358834366267516E-2</v>
      </c>
    </row>
    <row r="43" spans="1:14" ht="27.6" customHeight="1" x14ac:dyDescent="0.25">
      <c r="A43" s="622"/>
      <c r="B43" s="692"/>
      <c r="C43" s="660" t="s">
        <v>180</v>
      </c>
      <c r="D43" s="661"/>
      <c r="E43" s="361">
        <v>291741827</v>
      </c>
      <c r="F43" s="360">
        <v>74774214</v>
      </c>
      <c r="G43" s="371">
        <v>3.6350479475277801E-2</v>
      </c>
      <c r="H43" s="369">
        <v>0.15620238890955768</v>
      </c>
      <c r="I43" s="361">
        <v>216967613</v>
      </c>
      <c r="J43" s="370">
        <v>2.3852324935044664E-2</v>
      </c>
      <c r="K43" s="369">
        <v>0.45324260401592992</v>
      </c>
      <c r="L43" s="371">
        <v>5.3135519823537307E-2</v>
      </c>
      <c r="M43" s="370">
        <v>6.0280355389248357E-2</v>
      </c>
      <c r="N43" s="370">
        <v>6.004159859631987E-2</v>
      </c>
    </row>
    <row r="44" spans="1:14" ht="27.6" customHeight="1" x14ac:dyDescent="0.25">
      <c r="A44" s="622"/>
      <c r="B44" s="692"/>
      <c r="C44" s="660" t="s">
        <v>181</v>
      </c>
      <c r="D44" s="661"/>
      <c r="E44" s="361">
        <v>127800096</v>
      </c>
      <c r="F44" s="360">
        <v>26120159</v>
      </c>
      <c r="G44" s="371">
        <v>1.2697964349320915E-2</v>
      </c>
      <c r="H44" s="369">
        <v>0.14054848886084945</v>
      </c>
      <c r="I44" s="361">
        <v>101679937</v>
      </c>
      <c r="J44" s="370">
        <v>1.1178179375088901E-2</v>
      </c>
      <c r="K44" s="369">
        <v>0.5471238323172678</v>
      </c>
      <c r="L44" s="371">
        <v>6.2062168904682281E-2</v>
      </c>
      <c r="M44" s="370">
        <v>7.13782034845859E-2</v>
      </c>
      <c r="N44" s="370">
        <v>7.1698178219098171E-2</v>
      </c>
    </row>
    <row r="45" spans="1:14" ht="27.6" customHeight="1" x14ac:dyDescent="0.25">
      <c r="A45" s="622"/>
      <c r="B45" s="692"/>
      <c r="C45" s="660" t="s">
        <v>53</v>
      </c>
      <c r="D45" s="661"/>
      <c r="E45" s="361">
        <v>100911039</v>
      </c>
      <c r="F45" s="360">
        <v>19449202</v>
      </c>
      <c r="G45" s="371">
        <v>9.4549682342569604E-3</v>
      </c>
      <c r="H45" s="369">
        <v>0.12761374499336631</v>
      </c>
      <c r="I45" s="361">
        <v>81461837</v>
      </c>
      <c r="J45" s="370">
        <v>8.9555034461739885E-3</v>
      </c>
      <c r="K45" s="369">
        <v>0.53450265433045385</v>
      </c>
      <c r="L45" s="371">
        <v>5.0688673737452949E-2</v>
      </c>
      <c r="M45" s="370">
        <v>5.6641080081691671E-2</v>
      </c>
      <c r="N45" s="370">
        <v>5.6355428988076994E-2</v>
      </c>
    </row>
    <row r="46" spans="1:14" ht="27.6" customHeight="1" x14ac:dyDescent="0.25">
      <c r="A46" s="622"/>
      <c r="B46" s="692"/>
      <c r="C46" s="660" t="s">
        <v>155</v>
      </c>
      <c r="D46" s="661"/>
      <c r="E46" s="361">
        <v>353349804</v>
      </c>
      <c r="F46" s="360">
        <v>38059935</v>
      </c>
      <c r="G46" s="371">
        <v>1.8502326029771539E-2</v>
      </c>
      <c r="H46" s="370">
        <v>7.757321931303425E-2</v>
      </c>
      <c r="I46" s="361">
        <v>315289869</v>
      </c>
      <c r="J46" s="370">
        <v>3.4661377797965014E-2</v>
      </c>
      <c r="K46" s="371">
        <v>0.64261933592673859</v>
      </c>
      <c r="L46" s="371">
        <v>4.763073203181651E-2</v>
      </c>
      <c r="M46" s="370">
        <v>5.0779360478103427E-2</v>
      </c>
      <c r="N46" s="370">
        <v>5.085793811520993E-2</v>
      </c>
    </row>
    <row r="47" spans="1:14" ht="27.6" customHeight="1" x14ac:dyDescent="0.25">
      <c r="A47" s="622"/>
      <c r="B47" s="692"/>
      <c r="C47" s="660" t="s">
        <v>231</v>
      </c>
      <c r="D47" s="661"/>
      <c r="E47" s="361">
        <v>183765555</v>
      </c>
      <c r="F47" s="360">
        <v>41852468</v>
      </c>
      <c r="G47" s="371">
        <v>2.0346014991527977E-2</v>
      </c>
      <c r="H47" s="369">
        <v>0.11809726762796745</v>
      </c>
      <c r="I47" s="361">
        <v>141913087</v>
      </c>
      <c r="J47" s="370">
        <v>1.560120894015303E-2</v>
      </c>
      <c r="K47" s="369">
        <v>0.40044347720067613</v>
      </c>
      <c r="L47" s="371">
        <v>4.3243068151839974E-2</v>
      </c>
      <c r="M47" s="370">
        <v>5.6110152629413941E-2</v>
      </c>
      <c r="N47" s="370">
        <v>5.634516552734202E-2</v>
      </c>
    </row>
    <row r="48" spans="1:14" ht="27.6" customHeight="1" x14ac:dyDescent="0.25">
      <c r="A48" s="622"/>
      <c r="B48" s="692"/>
      <c r="C48" s="693" t="s">
        <v>54</v>
      </c>
      <c r="D48" s="694"/>
      <c r="E48" s="361">
        <v>686180110</v>
      </c>
      <c r="F48" s="360">
        <v>122485521</v>
      </c>
      <c r="G48" s="371">
        <v>5.9544690327727266E-2</v>
      </c>
      <c r="H48" s="369">
        <v>0.12971744991851744</v>
      </c>
      <c r="I48" s="361">
        <v>563694589</v>
      </c>
      <c r="J48" s="370">
        <v>6.1969739700065071E-2</v>
      </c>
      <c r="K48" s="369">
        <v>0.59697688364281654</v>
      </c>
      <c r="L48" s="371">
        <v>3.572519186432143E-2</v>
      </c>
      <c r="M48" s="370">
        <v>4.38698927080843E-2</v>
      </c>
      <c r="N48" s="370">
        <v>4.390336677949698E-2</v>
      </c>
    </row>
    <row r="49" spans="1:14" ht="27.6" customHeight="1" x14ac:dyDescent="0.25">
      <c r="A49" s="622"/>
      <c r="B49" s="692"/>
      <c r="C49" s="660" t="s">
        <v>337</v>
      </c>
      <c r="D49" s="661"/>
      <c r="E49" s="361">
        <v>147516056</v>
      </c>
      <c r="F49" s="360">
        <v>43074913</v>
      </c>
      <c r="G49" s="371">
        <v>2.0940290203597153E-2</v>
      </c>
      <c r="H49" s="369">
        <v>0.1536903284587848</v>
      </c>
      <c r="I49" s="361">
        <v>104441143</v>
      </c>
      <c r="J49" s="370">
        <v>1.1481732434524527E-2</v>
      </c>
      <c r="K49" s="369">
        <v>0.37264366784167191</v>
      </c>
      <c r="L49" s="371">
        <v>2.9597063039596274E-2</v>
      </c>
      <c r="M49" s="370">
        <v>2.7537398626037105E-2</v>
      </c>
      <c r="N49" s="370">
        <v>2.6993205935605127E-2</v>
      </c>
    </row>
    <row r="50" spans="1:14" ht="27.6" customHeight="1" x14ac:dyDescent="0.25">
      <c r="A50" s="622"/>
      <c r="B50" s="692"/>
      <c r="C50" s="660" t="s">
        <v>365</v>
      </c>
      <c r="D50" s="661"/>
      <c r="E50" s="361">
        <v>192175865</v>
      </c>
      <c r="F50" s="360">
        <v>59635626</v>
      </c>
      <c r="G50" s="371">
        <v>2.8991058320029194E-2</v>
      </c>
      <c r="H50" s="369">
        <v>0.23272650662187083</v>
      </c>
      <c r="I50" s="361">
        <v>132540239</v>
      </c>
      <c r="J50" s="370">
        <v>1.4570805309991032E-2</v>
      </c>
      <c r="K50" s="369">
        <v>0.51723489595460681</v>
      </c>
      <c r="L50" s="371">
        <v>4.3172331008602842E-2</v>
      </c>
      <c r="M50" s="370">
        <v>4.7458279472532977E-2</v>
      </c>
      <c r="N50" s="370">
        <v>4.7572910441679911E-2</v>
      </c>
    </row>
    <row r="51" spans="1:14" ht="27.6" customHeight="1" x14ac:dyDescent="0.25">
      <c r="A51" s="622"/>
      <c r="B51" s="692"/>
      <c r="C51" s="660" t="s">
        <v>328</v>
      </c>
      <c r="D51" s="661"/>
      <c r="E51" s="361">
        <v>457546607</v>
      </c>
      <c r="F51" s="360">
        <v>59966915</v>
      </c>
      <c r="G51" s="371">
        <v>2.9152110016204633E-2</v>
      </c>
      <c r="H51" s="369">
        <v>0.10093636346542693</v>
      </c>
      <c r="I51" s="361">
        <v>397579692</v>
      </c>
      <c r="J51" s="370">
        <v>4.3707905848413317E-2</v>
      </c>
      <c r="K51" s="369">
        <v>0.66920648324471077</v>
      </c>
      <c r="L51" s="371">
        <v>5.6862084096109843E-2</v>
      </c>
      <c r="M51" s="370">
        <v>5.6333199207538383E-2</v>
      </c>
      <c r="N51" s="370">
        <v>5.6313387564189694E-2</v>
      </c>
    </row>
    <row r="52" spans="1:14" ht="27.6" customHeight="1" x14ac:dyDescent="0.25">
      <c r="A52" s="622"/>
      <c r="B52" s="621" t="s">
        <v>326</v>
      </c>
      <c r="C52" s="660" t="s">
        <v>182</v>
      </c>
      <c r="D52" s="661"/>
      <c r="E52" s="361">
        <v>334201414</v>
      </c>
      <c r="F52" s="360">
        <v>40496041</v>
      </c>
      <c r="G52" s="371">
        <v>1.9686606230331066E-2</v>
      </c>
      <c r="H52" s="255" t="s">
        <v>545</v>
      </c>
      <c r="I52" s="361">
        <v>293705373</v>
      </c>
      <c r="J52" s="370">
        <v>3.2288487185248675E-2</v>
      </c>
      <c r="K52" s="256" t="s">
        <v>545</v>
      </c>
      <c r="L52" s="371">
        <v>5.7119810925511508E-2</v>
      </c>
      <c r="M52" s="370">
        <v>8.5177439488976339E-2</v>
      </c>
      <c r="N52" s="370">
        <v>8.5430329865367596E-2</v>
      </c>
    </row>
    <row r="53" spans="1:14" ht="27.6" customHeight="1" x14ac:dyDescent="0.25">
      <c r="A53" s="622"/>
      <c r="B53" s="622"/>
      <c r="C53" s="660" t="s">
        <v>56</v>
      </c>
      <c r="D53" s="661"/>
      <c r="E53" s="361">
        <v>72242537</v>
      </c>
      <c r="F53" s="360">
        <v>10195759</v>
      </c>
      <c r="G53" s="371">
        <v>4.9565312483843557E-3</v>
      </c>
      <c r="H53" s="255" t="s">
        <v>545</v>
      </c>
      <c r="I53" s="361">
        <v>62046778</v>
      </c>
      <c r="J53" s="370">
        <v>6.8211097940621248E-3</v>
      </c>
      <c r="K53" s="256" t="s">
        <v>545</v>
      </c>
      <c r="L53" s="371">
        <v>5.8610439880952381E-2</v>
      </c>
      <c r="M53" s="370">
        <v>8.0139612762933563E-2</v>
      </c>
      <c r="N53" s="370">
        <v>8.040650362686752E-2</v>
      </c>
    </row>
    <row r="54" spans="1:14" ht="27.6" customHeight="1" x14ac:dyDescent="0.25">
      <c r="A54" s="622"/>
      <c r="B54" s="622"/>
      <c r="C54" s="660" t="s">
        <v>57</v>
      </c>
      <c r="D54" s="661"/>
      <c r="E54" s="361">
        <v>150095470</v>
      </c>
      <c r="F54" s="360">
        <v>31238191</v>
      </c>
      <c r="G54" s="371">
        <v>1.5186026840620589E-2</v>
      </c>
      <c r="H54" s="255" t="s">
        <v>545</v>
      </c>
      <c r="I54" s="361">
        <v>118857279</v>
      </c>
      <c r="J54" s="370">
        <v>1.3066569707817454E-2</v>
      </c>
      <c r="K54" s="256" t="s">
        <v>545</v>
      </c>
      <c r="L54" s="371">
        <v>3.2498934554073849E-2</v>
      </c>
      <c r="M54" s="370">
        <v>3.3313285903710979E-2</v>
      </c>
      <c r="N54" s="370">
        <v>3.3345073565700864E-2</v>
      </c>
    </row>
    <row r="55" spans="1:14" ht="27.6" customHeight="1" x14ac:dyDescent="0.25">
      <c r="A55" s="622"/>
      <c r="B55" s="622"/>
      <c r="C55" s="660" t="s">
        <v>520</v>
      </c>
      <c r="D55" s="661"/>
      <c r="E55" s="361">
        <v>108684511</v>
      </c>
      <c r="F55" s="360">
        <v>17552104</v>
      </c>
      <c r="G55" s="371">
        <v>8.5327195308257126E-3</v>
      </c>
      <c r="H55" s="369">
        <v>0.13816064001120393</v>
      </c>
      <c r="I55" s="361">
        <v>91132407</v>
      </c>
      <c r="J55" s="370">
        <v>1.0018637131232756E-2</v>
      </c>
      <c r="K55" s="369">
        <v>0.71734486514445905</v>
      </c>
      <c r="L55" s="371">
        <v>4.1702182131036554E-2</v>
      </c>
      <c r="M55" s="370">
        <v>5.2760380782365141E-2</v>
      </c>
      <c r="N55" s="370">
        <v>5.2774771209224879E-2</v>
      </c>
    </row>
    <row r="56" spans="1:14" ht="27.6" customHeight="1" x14ac:dyDescent="0.25">
      <c r="A56" s="622"/>
      <c r="B56" s="622"/>
      <c r="C56" s="660" t="s">
        <v>59</v>
      </c>
      <c r="D56" s="661"/>
      <c r="E56" s="361">
        <v>292126046</v>
      </c>
      <c r="F56" s="360">
        <v>44851620</v>
      </c>
      <c r="G56" s="371">
        <v>2.1804012439942993E-2</v>
      </c>
      <c r="H56" s="369">
        <v>9.8646499701469298E-2</v>
      </c>
      <c r="I56" s="361">
        <v>247274426</v>
      </c>
      <c r="J56" s="370">
        <v>2.7184103081221881E-2</v>
      </c>
      <c r="K56" s="369">
        <v>0.54385452722978556</v>
      </c>
      <c r="L56" s="371">
        <v>3.2527666031167107E-2</v>
      </c>
      <c r="M56" s="370">
        <v>3.8270719715956601E-2</v>
      </c>
      <c r="N56" s="370">
        <v>3.8337798888841014E-2</v>
      </c>
    </row>
    <row r="57" spans="1:14" ht="27.6" customHeight="1" x14ac:dyDescent="0.25">
      <c r="A57" s="623"/>
      <c r="B57" s="623"/>
      <c r="C57" s="660" t="s">
        <v>630</v>
      </c>
      <c r="D57" s="661"/>
      <c r="E57" s="361">
        <v>82366138</v>
      </c>
      <c r="F57" s="360">
        <v>15137164</v>
      </c>
      <c r="G57" s="371">
        <v>7.3587288967813698E-3</v>
      </c>
      <c r="H57" s="369">
        <v>0.11675477866223366</v>
      </c>
      <c r="I57" s="361">
        <v>67228974</v>
      </c>
      <c r="J57" s="370">
        <v>7.3908142820268271E-3</v>
      </c>
      <c r="K57" s="369">
        <v>0.51854521620159899</v>
      </c>
      <c r="L57" s="371">
        <v>3.5095216690503431E-2</v>
      </c>
      <c r="M57" s="370">
        <v>3.6013104053937386E-2</v>
      </c>
      <c r="N57" s="370">
        <v>3.6086859252625204E-2</v>
      </c>
    </row>
    <row r="58" spans="1:14" ht="27.6" customHeight="1" x14ac:dyDescent="0.25">
      <c r="A58" s="629" t="s">
        <v>61</v>
      </c>
      <c r="B58" s="621" t="s">
        <v>18</v>
      </c>
      <c r="C58" s="660" t="s">
        <v>184</v>
      </c>
      <c r="D58" s="661"/>
      <c r="E58" s="361">
        <v>68607627</v>
      </c>
      <c r="F58" s="360">
        <v>16815950</v>
      </c>
      <c r="G58" s="371">
        <v>8.1748481546365416E-3</v>
      </c>
      <c r="H58" s="369">
        <v>0.1453266275358118</v>
      </c>
      <c r="I58" s="361">
        <v>51791677</v>
      </c>
      <c r="J58" s="370">
        <v>5.6937157193819483E-3</v>
      </c>
      <c r="K58" s="369">
        <v>0.44759349027762751</v>
      </c>
      <c r="L58" s="371">
        <v>4.8008843216680211E-2</v>
      </c>
      <c r="M58" s="370">
        <v>6.8689450017061698E-2</v>
      </c>
      <c r="N58" s="370">
        <v>6.887979257540125E-2</v>
      </c>
    </row>
    <row r="59" spans="1:14" ht="27.6" customHeight="1" x14ac:dyDescent="0.25">
      <c r="A59" s="630"/>
      <c r="B59" s="622"/>
      <c r="C59" s="660" t="s">
        <v>185</v>
      </c>
      <c r="D59" s="661"/>
      <c r="E59" s="361">
        <v>82363434</v>
      </c>
      <c r="F59" s="360">
        <v>25593379</v>
      </c>
      <c r="G59" s="371">
        <v>1.2441877330098126E-2</v>
      </c>
      <c r="H59" s="369">
        <v>0.20968469559936159</v>
      </c>
      <c r="I59" s="361">
        <v>56770055</v>
      </c>
      <c r="J59" s="370">
        <v>6.241013484534934E-3</v>
      </c>
      <c r="K59" s="369">
        <v>0.46511293807019444</v>
      </c>
      <c r="L59" s="371">
        <v>7.2188789280239682E-2</v>
      </c>
      <c r="M59" s="370">
        <v>6.891937650135635E-2</v>
      </c>
      <c r="N59" s="370">
        <v>6.8812123716752674E-2</v>
      </c>
    </row>
    <row r="60" spans="1:14" ht="27.6" customHeight="1" x14ac:dyDescent="0.25">
      <c r="A60" s="630"/>
      <c r="B60" s="622"/>
      <c r="C60" s="660" t="s">
        <v>186</v>
      </c>
      <c r="D60" s="661"/>
      <c r="E60" s="361">
        <v>114287293</v>
      </c>
      <c r="F60" s="360">
        <v>34612571</v>
      </c>
      <c r="G60" s="371">
        <v>1.6826436339699883E-2</v>
      </c>
      <c r="H60" s="369">
        <v>0.18795789306544183</v>
      </c>
      <c r="I60" s="361">
        <v>79674722</v>
      </c>
      <c r="J60" s="370">
        <v>8.759037037723006E-3</v>
      </c>
      <c r="K60" s="369">
        <v>0.4326605174083949</v>
      </c>
      <c r="L60" s="371">
        <v>5.0174730037957214E-2</v>
      </c>
      <c r="M60" s="370">
        <v>6.8670061148855654E-2</v>
      </c>
      <c r="N60" s="370">
        <v>6.8670689275069682E-2</v>
      </c>
    </row>
    <row r="61" spans="1:14" ht="27.6" customHeight="1" x14ac:dyDescent="0.25">
      <c r="A61" s="630"/>
      <c r="B61" s="622"/>
      <c r="C61" s="660" t="s">
        <v>187</v>
      </c>
      <c r="D61" s="661"/>
      <c r="E61" s="361">
        <v>75302291</v>
      </c>
      <c r="F61" s="360">
        <v>21831246</v>
      </c>
      <c r="G61" s="371">
        <v>1.0612966919889531E-2</v>
      </c>
      <c r="H61" s="369">
        <v>0.19850303069004491</v>
      </c>
      <c r="I61" s="361">
        <v>53471045</v>
      </c>
      <c r="J61" s="370">
        <v>5.8783369661553836E-3</v>
      </c>
      <c r="K61" s="369">
        <v>0.48619141970475582</v>
      </c>
      <c r="L61" s="371">
        <v>6.3515137415386627E-2</v>
      </c>
      <c r="M61" s="370">
        <v>8.1610400254045534E-2</v>
      </c>
      <c r="N61" s="370">
        <v>8.1799437566144315E-2</v>
      </c>
    </row>
    <row r="62" spans="1:14" ht="27.6" customHeight="1" x14ac:dyDescent="0.25">
      <c r="A62" s="630"/>
      <c r="B62" s="622"/>
      <c r="C62" s="660" t="s">
        <v>216</v>
      </c>
      <c r="D62" s="661"/>
      <c r="E62" s="361">
        <v>67704105</v>
      </c>
      <c r="F62" s="360">
        <v>9032212</v>
      </c>
      <c r="G62" s="371">
        <v>4.3908885076659968E-3</v>
      </c>
      <c r="H62" s="369">
        <v>8.739854768543269E-2</v>
      </c>
      <c r="I62" s="361">
        <v>58671893</v>
      </c>
      <c r="J62" s="370">
        <v>6.4500919609147955E-3</v>
      </c>
      <c r="K62" s="369">
        <v>0.56772784320774405</v>
      </c>
      <c r="L62" s="371">
        <v>4.1418924928438808E-2</v>
      </c>
      <c r="M62" s="370">
        <v>5.9415487381849867E-2</v>
      </c>
      <c r="N62" s="370">
        <v>5.9552784278144526E-2</v>
      </c>
    </row>
    <row r="63" spans="1:14" ht="27.6" customHeight="1" x14ac:dyDescent="0.25">
      <c r="A63" s="630"/>
      <c r="B63" s="622"/>
      <c r="C63" s="660" t="s">
        <v>210</v>
      </c>
      <c r="D63" s="661"/>
      <c r="E63" s="361">
        <v>67142626</v>
      </c>
      <c r="F63" s="360">
        <v>21835656</v>
      </c>
      <c r="G63" s="371">
        <v>1.0615110782137097E-2</v>
      </c>
      <c r="H63" s="369">
        <v>0.16966490684079696</v>
      </c>
      <c r="I63" s="361">
        <v>45306970</v>
      </c>
      <c r="J63" s="370">
        <v>4.9808197422641165E-3</v>
      </c>
      <c r="K63" s="369">
        <v>0.35203901564893597</v>
      </c>
      <c r="L63" s="371">
        <v>4.1997775421576594E-2</v>
      </c>
      <c r="M63" s="370">
        <v>4.3004844512938789E-2</v>
      </c>
      <c r="N63" s="370">
        <v>4.2832542974744023E-2</v>
      </c>
    </row>
    <row r="64" spans="1:14" ht="27.6" customHeight="1" x14ac:dyDescent="0.25">
      <c r="A64" s="630"/>
      <c r="B64" s="622"/>
      <c r="C64" s="660" t="s">
        <v>66</v>
      </c>
      <c r="D64" s="661"/>
      <c r="E64" s="361">
        <v>96327076</v>
      </c>
      <c r="F64" s="360">
        <v>41740193</v>
      </c>
      <c r="G64" s="371">
        <v>2.0291434008796592E-2</v>
      </c>
      <c r="H64" s="369">
        <v>0.26855447234582114</v>
      </c>
      <c r="I64" s="361">
        <v>54586883</v>
      </c>
      <c r="J64" s="370">
        <v>6.0010065673131857E-3</v>
      </c>
      <c r="K64" s="369">
        <v>0.35120948197503721</v>
      </c>
      <c r="L64" s="371">
        <v>2.6174465185599731E-2</v>
      </c>
      <c r="M64" s="370">
        <v>2.8578111725158076E-2</v>
      </c>
      <c r="N64" s="370">
        <v>2.8559066082485183E-2</v>
      </c>
    </row>
    <row r="65" spans="1:16" ht="27.6" customHeight="1" x14ac:dyDescent="0.25">
      <c r="A65" s="630"/>
      <c r="B65" s="622"/>
      <c r="C65" s="660" t="s">
        <v>523</v>
      </c>
      <c r="D65" s="661"/>
      <c r="E65" s="361">
        <v>411737511</v>
      </c>
      <c r="F65" s="360">
        <v>104612627</v>
      </c>
      <c r="G65" s="371">
        <v>5.0856023048512319E-2</v>
      </c>
      <c r="H65" s="369">
        <v>0.16922359918718743</v>
      </c>
      <c r="I65" s="361">
        <v>307124884</v>
      </c>
      <c r="J65" s="370">
        <v>3.3763760533264013E-2</v>
      </c>
      <c r="K65" s="369">
        <v>0.49681171155779724</v>
      </c>
      <c r="L65" s="371">
        <v>5.5405810937178737E-2</v>
      </c>
      <c r="M65" s="370">
        <v>6.1339343551456961E-2</v>
      </c>
      <c r="N65" s="370">
        <v>6.1565047312239371E-2</v>
      </c>
    </row>
    <row r="66" spans="1:16" ht="27.6" customHeight="1" x14ac:dyDescent="0.25">
      <c r="A66" s="630"/>
      <c r="B66" s="622"/>
      <c r="C66" s="660" t="s">
        <v>312</v>
      </c>
      <c r="D66" s="661"/>
      <c r="E66" s="361">
        <v>88354918</v>
      </c>
      <c r="F66" s="360">
        <v>30728877</v>
      </c>
      <c r="G66" s="371">
        <v>1.4938430682625915E-2</v>
      </c>
      <c r="H66" s="369">
        <v>0.23587058246918749</v>
      </c>
      <c r="I66" s="361">
        <v>57626041</v>
      </c>
      <c r="J66" s="370">
        <v>6.3351162675703409E-3</v>
      </c>
      <c r="K66" s="369">
        <v>0.44232946931523981</v>
      </c>
      <c r="L66" s="371">
        <v>2.1052030752061815E-2</v>
      </c>
      <c r="M66" s="370">
        <v>2.151732688523196E-2</v>
      </c>
      <c r="N66" s="370">
        <v>2.1414513869449554E-2</v>
      </c>
    </row>
    <row r="67" spans="1:16" ht="27.6" customHeight="1" x14ac:dyDescent="0.25">
      <c r="A67" s="630"/>
      <c r="B67" s="622"/>
      <c r="C67" s="660" t="s">
        <v>338</v>
      </c>
      <c r="D67" s="661"/>
      <c r="E67" s="361">
        <v>103364825</v>
      </c>
      <c r="F67" s="360">
        <v>17299687</v>
      </c>
      <c r="G67" s="371">
        <v>8.4100103977319002E-3</v>
      </c>
      <c r="H67" s="369">
        <v>0.11284577631425537</v>
      </c>
      <c r="I67" s="361">
        <v>86065138</v>
      </c>
      <c r="J67" s="370">
        <v>9.4615671379279093E-3</v>
      </c>
      <c r="K67" s="369">
        <v>0.56140248729375963</v>
      </c>
      <c r="L67" s="371">
        <v>4.5527210681159419E-2</v>
      </c>
      <c r="M67" s="370">
        <v>4.3218226164048183E-2</v>
      </c>
      <c r="N67" s="370">
        <v>4.32762214383638E-2</v>
      </c>
    </row>
    <row r="68" spans="1:16" ht="27.6" customHeight="1" x14ac:dyDescent="0.25">
      <c r="A68" s="630"/>
      <c r="B68" s="622"/>
      <c r="C68" s="660" t="s">
        <v>560</v>
      </c>
      <c r="D68" s="661"/>
      <c r="E68" s="361">
        <v>170307717</v>
      </c>
      <c r="F68" s="360">
        <v>38824384</v>
      </c>
      <c r="G68" s="371">
        <v>1.8873952640041179E-2</v>
      </c>
      <c r="H68" s="372" t="s">
        <v>545</v>
      </c>
      <c r="I68" s="361">
        <v>131483333</v>
      </c>
      <c r="J68" s="370">
        <v>1.445461439564568E-2</v>
      </c>
      <c r="K68" s="372" t="s">
        <v>545</v>
      </c>
      <c r="L68" s="371">
        <v>2.2103636949613117E-2</v>
      </c>
      <c r="M68" s="370">
        <v>2.2093958655449081E-2</v>
      </c>
      <c r="N68" s="370">
        <v>2.2125567896889679E-2</v>
      </c>
    </row>
    <row r="69" spans="1:16" ht="27.6" customHeight="1" x14ac:dyDescent="0.25">
      <c r="A69" s="630"/>
      <c r="B69" s="622"/>
      <c r="C69" s="660" t="s">
        <v>462</v>
      </c>
      <c r="D69" s="661"/>
      <c r="E69" s="361">
        <v>160320725</v>
      </c>
      <c r="F69" s="360">
        <v>37067212</v>
      </c>
      <c r="G69" s="371">
        <v>1.8019727081474521E-2</v>
      </c>
      <c r="H69" s="372" t="s">
        <v>545</v>
      </c>
      <c r="I69" s="361">
        <v>123253513</v>
      </c>
      <c r="J69" s="370">
        <v>1.3549869498088417E-2</v>
      </c>
      <c r="K69" s="372" t="s">
        <v>545</v>
      </c>
      <c r="L69" s="371">
        <v>2.5736574510869567E-2</v>
      </c>
      <c r="M69" s="370">
        <v>2.5701754475969237E-2</v>
      </c>
      <c r="N69" s="370">
        <v>2.5747136506627764E-2</v>
      </c>
    </row>
    <row r="70" spans="1:16" ht="27.6" customHeight="1" x14ac:dyDescent="0.25">
      <c r="A70" s="630"/>
      <c r="B70" s="623"/>
      <c r="C70" s="660" t="s">
        <v>677</v>
      </c>
      <c r="D70" s="661"/>
      <c r="E70" s="361">
        <v>57355473</v>
      </c>
      <c r="F70" s="360">
        <v>5990210</v>
      </c>
      <c r="G70" s="371">
        <v>2.9120601074804193E-3</v>
      </c>
      <c r="H70" s="369">
        <v>6.9020346980428235E-2</v>
      </c>
      <c r="I70" s="361">
        <v>51365263</v>
      </c>
      <c r="J70" s="370">
        <v>5.6468379151593797E-3</v>
      </c>
      <c r="K70" s="369">
        <v>0.59184039875078709</v>
      </c>
      <c r="L70" s="371">
        <v>4.1419938571491691E-2</v>
      </c>
      <c r="M70" s="370">
        <v>4.041955301592242E-2</v>
      </c>
      <c r="N70" s="370">
        <v>4.0208718338359359E-2</v>
      </c>
    </row>
    <row r="71" spans="1:16" ht="27.6" customHeight="1" x14ac:dyDescent="0.25">
      <c r="A71" s="630"/>
      <c r="B71" s="671" t="s">
        <v>326</v>
      </c>
      <c r="C71" s="660" t="s">
        <v>68</v>
      </c>
      <c r="D71" s="661"/>
      <c r="E71" s="361">
        <v>171891111</v>
      </c>
      <c r="F71" s="360">
        <v>75842305</v>
      </c>
      <c r="G71" s="371">
        <v>3.6869717564135936E-2</v>
      </c>
      <c r="H71" s="255" t="s">
        <v>545</v>
      </c>
      <c r="I71" s="361">
        <v>96048806</v>
      </c>
      <c r="J71" s="370">
        <v>1.0559121237763111E-2</v>
      </c>
      <c r="K71" s="256" t="s">
        <v>545</v>
      </c>
      <c r="L71" s="371">
        <v>2.6389418124473082E-2</v>
      </c>
      <c r="M71" s="370">
        <v>3.1083943142350835E-2</v>
      </c>
      <c r="N71" s="370">
        <v>3.0877896170778817E-2</v>
      </c>
    </row>
    <row r="72" spans="1:16" ht="27.6" customHeight="1" x14ac:dyDescent="0.25">
      <c r="A72" s="630"/>
      <c r="B72" s="672"/>
      <c r="C72" s="660" t="s">
        <v>483</v>
      </c>
      <c r="D72" s="661"/>
      <c r="E72" s="361">
        <v>141765207</v>
      </c>
      <c r="F72" s="360">
        <v>18850914</v>
      </c>
      <c r="G72" s="371">
        <v>9.1641185616103838E-3</v>
      </c>
      <c r="H72" s="369">
        <v>0.10501577073774425</v>
      </c>
      <c r="I72" s="361">
        <v>122914293</v>
      </c>
      <c r="J72" s="370">
        <v>1.3512577362397797E-2</v>
      </c>
      <c r="K72" s="369">
        <v>0.68473810946673053</v>
      </c>
      <c r="L72" s="371">
        <v>4.0637424769021741E-2</v>
      </c>
      <c r="M72" s="370">
        <v>4.0932086767339657E-2</v>
      </c>
      <c r="N72" s="370">
        <v>4.0989072515635286E-2</v>
      </c>
      <c r="P72" s="373"/>
    </row>
    <row r="73" spans="1:16" ht="27.6" customHeight="1" x14ac:dyDescent="0.25">
      <c r="A73" s="631"/>
      <c r="B73" s="673"/>
      <c r="C73" s="660" t="s">
        <v>392</v>
      </c>
      <c r="D73" s="661"/>
      <c r="E73" s="361">
        <v>69369658</v>
      </c>
      <c r="F73" s="360">
        <v>8004035</v>
      </c>
      <c r="G73" s="371">
        <v>3.8910540736263061E-3</v>
      </c>
      <c r="H73" s="369">
        <v>0.10610593785798501</v>
      </c>
      <c r="I73" s="361">
        <v>61365623</v>
      </c>
      <c r="J73" s="370">
        <v>6.7462270492760152E-3</v>
      </c>
      <c r="K73" s="369">
        <v>0.81349681512568794</v>
      </c>
      <c r="L73" s="371">
        <v>3.6776652428411931E-2</v>
      </c>
      <c r="M73" s="370">
        <v>3.6362501894349461E-2</v>
      </c>
      <c r="N73" s="370">
        <v>3.6359682000896454E-2</v>
      </c>
      <c r="P73" s="373"/>
    </row>
    <row r="74" spans="1:16" ht="35.1" customHeight="1" x14ac:dyDescent="0.25">
      <c r="A74" s="698" t="s">
        <v>464</v>
      </c>
      <c r="B74" s="699"/>
      <c r="C74" s="699"/>
      <c r="D74" s="700"/>
      <c r="E74" s="54">
        <v>11153322979</v>
      </c>
      <c r="F74" s="54">
        <v>2057035150</v>
      </c>
      <c r="G74" s="257">
        <v>1.0000000000000002</v>
      </c>
      <c r="H74" s="258">
        <v>0.11814179932553047</v>
      </c>
      <c r="I74" s="54">
        <v>9096287829</v>
      </c>
      <c r="J74" s="257">
        <v>1</v>
      </c>
      <c r="K74" s="258">
        <v>0.52242753912152795</v>
      </c>
      <c r="L74" s="257">
        <v>3.6303086959795346E-2</v>
      </c>
      <c r="M74" s="259">
        <v>3.8525982676084737E-2</v>
      </c>
      <c r="N74" s="259">
        <v>3.8526125127264707E-2</v>
      </c>
      <c r="P74" s="373"/>
    </row>
    <row r="75" spans="1:16" ht="7.5" customHeight="1" x14ac:dyDescent="0.25">
      <c r="A75" s="234"/>
      <c r="B75" s="234"/>
      <c r="C75" s="234"/>
      <c r="D75" s="234"/>
      <c r="E75" s="260"/>
      <c r="F75" s="260"/>
      <c r="G75" s="261"/>
      <c r="H75" s="262"/>
      <c r="I75" s="260"/>
      <c r="J75" s="261"/>
      <c r="K75" s="262"/>
      <c r="L75" s="261"/>
      <c r="M75" s="261"/>
      <c r="N75" s="261"/>
    </row>
    <row r="76" spans="1:16" ht="24.95" customHeight="1" x14ac:dyDescent="0.25">
      <c r="A76" s="676" t="s">
        <v>546</v>
      </c>
      <c r="B76" s="676"/>
      <c r="C76" s="677" t="s">
        <v>547</v>
      </c>
      <c r="D76" s="701"/>
      <c r="E76" s="701"/>
      <c r="F76" s="701"/>
      <c r="G76" s="701"/>
      <c r="H76" s="701"/>
      <c r="I76" s="701"/>
      <c r="J76" s="701"/>
      <c r="K76" s="701"/>
      <c r="L76" s="701"/>
      <c r="M76" s="701"/>
      <c r="N76" s="701"/>
    </row>
    <row r="77" spans="1:16" ht="27.6" customHeight="1" x14ac:dyDescent="0.25">
      <c r="A77" s="263" t="s">
        <v>525</v>
      </c>
      <c r="B77" s="264"/>
      <c r="C77" s="265"/>
      <c r="D77" s="266"/>
      <c r="E77" s="267"/>
      <c r="F77" s="264"/>
      <c r="G77" s="268"/>
      <c r="H77" s="268"/>
      <c r="I77" s="268"/>
      <c r="J77" s="268"/>
      <c r="K77" s="237"/>
      <c r="L77" s="237"/>
      <c r="M77" s="237"/>
      <c r="N77" s="237"/>
    </row>
    <row r="78" spans="1:16" ht="27.6" customHeight="1" x14ac:dyDescent="0.25">
      <c r="A78" s="702" t="s">
        <v>526</v>
      </c>
      <c r="B78" s="241" t="s">
        <v>527</v>
      </c>
      <c r="C78" s="241"/>
      <c r="D78" s="269"/>
      <c r="E78" s="374">
        <v>5225954811</v>
      </c>
      <c r="F78" s="374">
        <v>805273455</v>
      </c>
      <c r="G78" s="375">
        <v>0.39147287055352459</v>
      </c>
      <c r="H78" s="369">
        <v>9.4454883079413132E-2</v>
      </c>
      <c r="I78" s="374">
        <v>4420681356</v>
      </c>
      <c r="J78" s="375">
        <v>0.48598740927110562</v>
      </c>
      <c r="K78" s="375">
        <v>0.51852564867212902</v>
      </c>
      <c r="L78" s="371">
        <v>3.2345137885556721E-2</v>
      </c>
      <c r="M78" s="375">
        <v>3.2819151580961971E-2</v>
      </c>
      <c r="N78" s="375">
        <v>3.2824794174250341E-2</v>
      </c>
    </row>
    <row r="79" spans="1:16" ht="27.6" customHeight="1" x14ac:dyDescent="0.25">
      <c r="A79" s="703"/>
      <c r="B79" s="243"/>
      <c r="C79" s="244" t="s">
        <v>325</v>
      </c>
      <c r="D79" s="269"/>
      <c r="E79" s="8">
        <v>4627298130</v>
      </c>
      <c r="F79" s="9">
        <v>755011333</v>
      </c>
      <c r="G79" s="375">
        <v>0.36703861526138726</v>
      </c>
      <c r="H79" s="369">
        <v>9.7827023465094032E-2</v>
      </c>
      <c r="I79" s="374">
        <v>3872286797</v>
      </c>
      <c r="J79" s="375">
        <v>0.42569967769211409</v>
      </c>
      <c r="K79" s="375">
        <v>0.50173325193476648</v>
      </c>
      <c r="L79" s="371">
        <v>3.2638214762854681E-2</v>
      </c>
      <c r="M79" s="375">
        <v>3.3034021989049728E-2</v>
      </c>
      <c r="N79" s="375">
        <v>3.3039912716892564E-2</v>
      </c>
    </row>
    <row r="80" spans="1:16" ht="27.6" customHeight="1" x14ac:dyDescent="0.25">
      <c r="A80" s="703"/>
      <c r="B80" s="243"/>
      <c r="C80" s="245" t="s">
        <v>631</v>
      </c>
      <c r="D80" s="270"/>
      <c r="E80" s="8">
        <v>598656681</v>
      </c>
      <c r="F80" s="9">
        <v>50262122</v>
      </c>
      <c r="G80" s="375">
        <v>2.4434255292137327E-2</v>
      </c>
      <c r="H80" s="369">
        <v>6.2231568818284365E-2</v>
      </c>
      <c r="I80" s="374">
        <v>548394559</v>
      </c>
      <c r="J80" s="375">
        <v>6.0287731578991574E-2</v>
      </c>
      <c r="K80" s="375">
        <v>0.67898951297721177</v>
      </c>
      <c r="L80" s="371">
        <v>3.0416549765528603E-2</v>
      </c>
      <c r="M80" s="375">
        <v>3.1377983725797809E-2</v>
      </c>
      <c r="N80" s="375">
        <v>3.1382033120681885E-2</v>
      </c>
    </row>
    <row r="81" spans="1:16" ht="27.6" customHeight="1" x14ac:dyDescent="0.25">
      <c r="A81" s="703"/>
      <c r="B81" s="241" t="s">
        <v>528</v>
      </c>
      <c r="C81" s="241"/>
      <c r="D81" s="271"/>
      <c r="E81" s="8">
        <v>3981166571</v>
      </c>
      <c r="F81" s="8">
        <v>743080237</v>
      </c>
      <c r="G81" s="375">
        <v>0.36123847324631281</v>
      </c>
      <c r="H81" s="369">
        <v>0.12611054852928463</v>
      </c>
      <c r="I81" s="8">
        <v>3238086334</v>
      </c>
      <c r="J81" s="375">
        <v>0.35597887785351434</v>
      </c>
      <c r="K81" s="375">
        <v>0.54954609668339272</v>
      </c>
      <c r="L81" s="371">
        <v>4.3443498603935517E-2</v>
      </c>
      <c r="M81" s="375">
        <v>5.013219152219528E-2</v>
      </c>
      <c r="N81" s="375">
        <v>5.0114149820935622E-2</v>
      </c>
    </row>
    <row r="82" spans="1:16" ht="27.6" customHeight="1" x14ac:dyDescent="0.25">
      <c r="A82" s="703"/>
      <c r="B82" s="243"/>
      <c r="C82" s="244" t="s">
        <v>325</v>
      </c>
      <c r="D82" s="271"/>
      <c r="E82" s="8">
        <v>2941450455</v>
      </c>
      <c r="F82" s="9">
        <v>583609358</v>
      </c>
      <c r="G82" s="375">
        <v>0.28371384805942668</v>
      </c>
      <c r="H82" s="369">
        <v>0.13182769827788238</v>
      </c>
      <c r="I82" s="374">
        <v>2357841097</v>
      </c>
      <c r="J82" s="375">
        <v>0.25920915667190458</v>
      </c>
      <c r="K82" s="375">
        <v>0.53259729382630494</v>
      </c>
      <c r="L82" s="371">
        <v>4.4508679868259043E-2</v>
      </c>
      <c r="M82" s="375">
        <v>5.0440033690659268E-2</v>
      </c>
      <c r="N82" s="375">
        <v>5.0380731320794174E-2</v>
      </c>
    </row>
    <row r="83" spans="1:16" ht="27.6" customHeight="1" x14ac:dyDescent="0.25">
      <c r="A83" s="703"/>
      <c r="B83" s="243"/>
      <c r="C83" s="245" t="s">
        <v>631</v>
      </c>
      <c r="D83" s="271"/>
      <c r="E83" s="8">
        <v>1039716116</v>
      </c>
      <c r="F83" s="9">
        <v>159470879</v>
      </c>
      <c r="G83" s="375">
        <v>7.752462518688609E-2</v>
      </c>
      <c r="H83" s="369">
        <v>0.10883669946343032</v>
      </c>
      <c r="I83" s="374">
        <v>880245237</v>
      </c>
      <c r="J83" s="375">
        <v>9.6769721181609716E-2</v>
      </c>
      <c r="K83" s="375">
        <v>0.60075536621005887</v>
      </c>
      <c r="L83" s="371">
        <v>4.082633965613023E-2</v>
      </c>
      <c r="M83" s="375">
        <v>4.9325815025620029E-2</v>
      </c>
      <c r="N83" s="375">
        <v>4.941378470289285E-2</v>
      </c>
    </row>
    <row r="84" spans="1:16" ht="27.6" customHeight="1" x14ac:dyDescent="0.25">
      <c r="A84" s="703"/>
      <c r="B84" s="241" t="s">
        <v>529</v>
      </c>
      <c r="C84" s="241"/>
      <c r="D84" s="240"/>
      <c r="E84" s="8">
        <v>1946201597</v>
      </c>
      <c r="F84" s="8">
        <v>508681458</v>
      </c>
      <c r="G84" s="375">
        <v>0.24728865620016266</v>
      </c>
      <c r="H84" s="369">
        <v>0.16991146872271112</v>
      </c>
      <c r="I84" s="8">
        <v>1437520139</v>
      </c>
      <c r="J84" s="375">
        <v>0.15803371287538004</v>
      </c>
      <c r="K84" s="375">
        <v>0.48016524741494676</v>
      </c>
      <c r="L84" s="371">
        <v>3.6524822277185953E-2</v>
      </c>
      <c r="M84" s="375">
        <v>3.9043215571779206E-2</v>
      </c>
      <c r="N84" s="375">
        <v>3.90442461897118E-2</v>
      </c>
    </row>
    <row r="85" spans="1:16" ht="27.6" customHeight="1" x14ac:dyDescent="0.25">
      <c r="A85" s="703"/>
      <c r="B85" s="243"/>
      <c r="C85" s="244" t="s">
        <v>325</v>
      </c>
      <c r="D85" s="271"/>
      <c r="E85" s="8">
        <v>1563175621</v>
      </c>
      <c r="F85" s="9">
        <v>405984204</v>
      </c>
      <c r="G85" s="375">
        <v>0.19736376600079003</v>
      </c>
      <c r="H85" s="369">
        <v>0.16243153133045801</v>
      </c>
      <c r="I85" s="374">
        <v>1157191417</v>
      </c>
      <c r="J85" s="375">
        <v>0.12721578722594312</v>
      </c>
      <c r="K85" s="375">
        <v>0.4629844512516369</v>
      </c>
      <c r="L85" s="371">
        <v>3.7299377388750457E-2</v>
      </c>
      <c r="M85" s="375">
        <v>3.9850631980349258E-2</v>
      </c>
      <c r="N85" s="375">
        <v>3.9874727553254774E-2</v>
      </c>
    </row>
    <row r="86" spans="1:16" ht="27.6" customHeight="1" x14ac:dyDescent="0.25">
      <c r="A86" s="704"/>
      <c r="B86" s="248"/>
      <c r="C86" s="245" t="s">
        <v>631</v>
      </c>
      <c r="D86" s="240"/>
      <c r="E86" s="8">
        <v>383025976</v>
      </c>
      <c r="F86" s="9">
        <v>102697254</v>
      </c>
      <c r="G86" s="375">
        <v>4.9924890199372629E-2</v>
      </c>
      <c r="H86" s="369">
        <v>0.20772707154731754</v>
      </c>
      <c r="I86" s="374">
        <v>280328722</v>
      </c>
      <c r="J86" s="375">
        <v>3.0817925649436924E-2</v>
      </c>
      <c r="K86" s="375">
        <v>0.56702455249350769</v>
      </c>
      <c r="L86" s="371">
        <v>3.364106878468661E-2</v>
      </c>
      <c r="M86" s="375">
        <v>3.6029782149413922E-2</v>
      </c>
      <c r="N86" s="375">
        <v>3.595318803986132E-2</v>
      </c>
    </row>
    <row r="87" spans="1:16" ht="27.75" customHeight="1" x14ac:dyDescent="0.25">
      <c r="A87" s="702" t="s">
        <v>530</v>
      </c>
      <c r="B87" s="244" t="s">
        <v>531</v>
      </c>
      <c r="C87" s="241"/>
      <c r="D87" s="246"/>
      <c r="E87" s="8">
        <v>9131924206</v>
      </c>
      <c r="F87" s="9">
        <v>1744604895</v>
      </c>
      <c r="G87" s="375">
        <v>0.84811622932160391</v>
      </c>
      <c r="H87" s="369">
        <v>0.1191320188267916</v>
      </c>
      <c r="I87" s="374">
        <v>7387319311</v>
      </c>
      <c r="J87" s="375">
        <v>0.81212462158996179</v>
      </c>
      <c r="K87" s="375">
        <v>0.50445018568950717</v>
      </c>
      <c r="L87" s="371">
        <v>3.6455025036013687E-2</v>
      </c>
      <c r="M87" s="375">
        <v>3.8275309309292724E-2</v>
      </c>
      <c r="N87" s="375">
        <v>3.8272022254090592E-2</v>
      </c>
    </row>
    <row r="88" spans="1:16" ht="27.75" customHeight="1" x14ac:dyDescent="0.25">
      <c r="A88" s="704"/>
      <c r="B88" s="245" t="s">
        <v>632</v>
      </c>
      <c r="C88" s="249"/>
      <c r="D88" s="239"/>
      <c r="E88" s="8">
        <v>2021398773</v>
      </c>
      <c r="F88" s="9">
        <v>312430255</v>
      </c>
      <c r="G88" s="375">
        <v>0.15188377067839604</v>
      </c>
      <c r="H88" s="369">
        <v>0.11290160845553732</v>
      </c>
      <c r="I88" s="374">
        <v>1708968518</v>
      </c>
      <c r="J88" s="375">
        <v>0.18787537841003821</v>
      </c>
      <c r="K88" s="375">
        <v>0.61756277247245428</v>
      </c>
      <c r="L88" s="371">
        <v>3.5660619821245972E-2</v>
      </c>
      <c r="M88" s="375">
        <v>3.9648436171062215E-2</v>
      </c>
      <c r="N88" s="375">
        <v>3.9664493677894E-2</v>
      </c>
    </row>
    <row r="89" spans="1:16" ht="27.6" customHeight="1" x14ac:dyDescent="0.25">
      <c r="A89" s="695" t="s">
        <v>532</v>
      </c>
      <c r="B89" s="244" t="s">
        <v>533</v>
      </c>
      <c r="C89" s="250"/>
      <c r="D89" s="272"/>
      <c r="E89" s="8">
        <v>3618125705</v>
      </c>
      <c r="F89" s="9">
        <v>531755135</v>
      </c>
      <c r="G89" s="375">
        <v>0.25850561425749091</v>
      </c>
      <c r="H89" s="369">
        <v>8.605699051109085E-2</v>
      </c>
      <c r="I89" s="374">
        <v>3086370570</v>
      </c>
      <c r="J89" s="375">
        <v>0.33930001205110283</v>
      </c>
      <c r="K89" s="375">
        <v>0.49948509261918089</v>
      </c>
      <c r="L89" s="371">
        <v>2.8507265458410844E-2</v>
      </c>
      <c r="M89" s="375">
        <v>2.9929599118415615E-2</v>
      </c>
      <c r="N89" s="375">
        <v>2.9946195935338402E-2</v>
      </c>
    </row>
    <row r="90" spans="1:16" ht="27.6" customHeight="1" x14ac:dyDescent="0.25">
      <c r="A90" s="696"/>
      <c r="B90" s="244" t="s">
        <v>534</v>
      </c>
      <c r="C90" s="250"/>
      <c r="D90" s="272"/>
      <c r="E90" s="8">
        <v>3067269210</v>
      </c>
      <c r="F90" s="9">
        <v>651766067</v>
      </c>
      <c r="G90" s="375">
        <v>0.3168473163912634</v>
      </c>
      <c r="H90" s="369">
        <v>0.1372773761613737</v>
      </c>
      <c r="I90" s="374">
        <v>2415503143</v>
      </c>
      <c r="J90" s="375">
        <v>0.26554823114755682</v>
      </c>
      <c r="K90" s="375">
        <v>0.50876219301639625</v>
      </c>
      <c r="L90" s="371">
        <v>5.6517611474163364E-2</v>
      </c>
      <c r="M90" s="375">
        <v>6.0836724564247442E-2</v>
      </c>
      <c r="N90" s="375">
        <v>6.0851264393840664E-2</v>
      </c>
      <c r="P90" s="373"/>
    </row>
    <row r="91" spans="1:16" ht="27.6" customHeight="1" x14ac:dyDescent="0.25">
      <c r="A91" s="696"/>
      <c r="B91" s="244" t="s">
        <v>535</v>
      </c>
      <c r="C91" s="250"/>
      <c r="D91" s="272"/>
      <c r="E91" s="8">
        <v>2446529291</v>
      </c>
      <c r="F91" s="9">
        <v>561083693</v>
      </c>
      <c r="G91" s="375">
        <v>0.2727632986728496</v>
      </c>
      <c r="H91" s="369">
        <v>0.15093482673876937</v>
      </c>
      <c r="I91" s="374">
        <v>1885445598</v>
      </c>
      <c r="J91" s="375">
        <v>0.20727637839130211</v>
      </c>
      <c r="K91" s="375">
        <v>0.50719599983010988</v>
      </c>
      <c r="L91" s="371">
        <v>3.651349417333493E-2</v>
      </c>
      <c r="M91" s="375">
        <v>3.7574303475689554E-2</v>
      </c>
      <c r="N91" s="375">
        <v>3.7512094624467099E-2</v>
      </c>
      <c r="P91" s="373"/>
    </row>
    <row r="92" spans="1:16" ht="27.6" customHeight="1" x14ac:dyDescent="0.25">
      <c r="A92" s="697"/>
      <c r="B92" s="245" t="s">
        <v>536</v>
      </c>
      <c r="C92" s="251"/>
      <c r="D92" s="272"/>
      <c r="E92" s="8">
        <v>0</v>
      </c>
      <c r="F92" s="9">
        <v>0</v>
      </c>
      <c r="G92" s="375">
        <v>0</v>
      </c>
      <c r="H92" s="369" t="s">
        <v>108</v>
      </c>
      <c r="I92" s="374">
        <v>0</v>
      </c>
      <c r="J92" s="375">
        <v>0</v>
      </c>
      <c r="K92" s="375" t="s">
        <v>108</v>
      </c>
      <c r="L92" s="371" t="s">
        <v>108</v>
      </c>
      <c r="M92" s="375" t="s">
        <v>108</v>
      </c>
      <c r="N92" s="375" t="s">
        <v>108</v>
      </c>
    </row>
  </sheetData>
  <mergeCells count="97">
    <mergeCell ref="A74:D74"/>
    <mergeCell ref="A76:B76"/>
    <mergeCell ref="C76:N76"/>
    <mergeCell ref="A78:A86"/>
    <mergeCell ref="A87:A88"/>
    <mergeCell ref="C63:D63"/>
    <mergeCell ref="C64:D64"/>
    <mergeCell ref="C65:D65"/>
    <mergeCell ref="C51:D51"/>
    <mergeCell ref="A89:A92"/>
    <mergeCell ref="C66:D66"/>
    <mergeCell ref="C67:D67"/>
    <mergeCell ref="C68:D68"/>
    <mergeCell ref="C69:D69"/>
    <mergeCell ref="C70:D70"/>
    <mergeCell ref="B71:B73"/>
    <mergeCell ref="C71:D71"/>
    <mergeCell ref="C72:D72"/>
    <mergeCell ref="C73:D73"/>
    <mergeCell ref="A58:A73"/>
    <mergeCell ref="B58:B70"/>
    <mergeCell ref="C54:D54"/>
    <mergeCell ref="C55:D55"/>
    <mergeCell ref="C56:D56"/>
    <mergeCell ref="C57:D57"/>
    <mergeCell ref="C62:D62"/>
    <mergeCell ref="C58:D58"/>
    <mergeCell ref="C59:D59"/>
    <mergeCell ref="C60:D60"/>
    <mergeCell ref="C61:D61"/>
    <mergeCell ref="B33:B38"/>
    <mergeCell ref="C33:D33"/>
    <mergeCell ref="C34:D34"/>
    <mergeCell ref="C35:D35"/>
    <mergeCell ref="C36:D36"/>
    <mergeCell ref="A39:A57"/>
    <mergeCell ref="B39:B51"/>
    <mergeCell ref="C39:D39"/>
    <mergeCell ref="C40:D40"/>
    <mergeCell ref="C41:D41"/>
    <mergeCell ref="C42:D42"/>
    <mergeCell ref="C43:D43"/>
    <mergeCell ref="C44:D44"/>
    <mergeCell ref="C45:D45"/>
    <mergeCell ref="C46:D46"/>
    <mergeCell ref="C47:D47"/>
    <mergeCell ref="C48:D48"/>
    <mergeCell ref="C49:D49"/>
    <mergeCell ref="B52:B57"/>
    <mergeCell ref="C52:D52"/>
    <mergeCell ref="C53:D53"/>
    <mergeCell ref="C31:D31"/>
    <mergeCell ref="C32:D32"/>
    <mergeCell ref="C50:D50"/>
    <mergeCell ref="C37:D37"/>
    <mergeCell ref="C38:D38"/>
    <mergeCell ref="C25:D25"/>
    <mergeCell ref="C26:D26"/>
    <mergeCell ref="C28:D28"/>
    <mergeCell ref="C29:D29"/>
    <mergeCell ref="C30:D30"/>
    <mergeCell ref="C20:D20"/>
    <mergeCell ref="C21:D21"/>
    <mergeCell ref="C22:D22"/>
    <mergeCell ref="C23:D23"/>
    <mergeCell ref="C24:D24"/>
    <mergeCell ref="A7:A38"/>
    <mergeCell ref="B7:B32"/>
    <mergeCell ref="C7:D7"/>
    <mergeCell ref="C8:D8"/>
    <mergeCell ref="C9:D9"/>
    <mergeCell ref="C15:D15"/>
    <mergeCell ref="C10:D10"/>
    <mergeCell ref="C11:D11"/>
    <mergeCell ref="C12:D12"/>
    <mergeCell ref="C13:D13"/>
    <mergeCell ref="C14:D14"/>
    <mergeCell ref="C27:D27"/>
    <mergeCell ref="C16:D16"/>
    <mergeCell ref="C17:D17"/>
    <mergeCell ref="C18:D18"/>
    <mergeCell ref="C19:D19"/>
    <mergeCell ref="A1:K1"/>
    <mergeCell ref="A2:A6"/>
    <mergeCell ref="B2:B6"/>
    <mergeCell ref="C2:D6"/>
    <mergeCell ref="E2:N2"/>
    <mergeCell ref="F3:H3"/>
    <mergeCell ref="I3:K3"/>
    <mergeCell ref="G4:G6"/>
    <mergeCell ref="H4:H6"/>
    <mergeCell ref="J4:J6"/>
    <mergeCell ref="K4:K6"/>
    <mergeCell ref="L4:N4"/>
    <mergeCell ref="L5:L6"/>
    <mergeCell ref="M5:M6"/>
    <mergeCell ref="N5:N6"/>
  </mergeCells>
  <phoneticPr fontId="3"/>
  <pageMargins left="0.59055118110236227" right="0.59055118110236227" top="0.51181102362204722" bottom="0.39370078740157483" header="0.51181102362204722" footer="0.19685039370078741"/>
  <pageSetup paperSize="9" scale="46" fitToHeight="2" orientation="landscape" r:id="rId1"/>
  <headerFooter differentFirst="1" alignWithMargins="0">
    <oddFooter>&amp;R&amp;"Meiryo UI,標準"&amp;22&amp;P</oddFooter>
  </headerFooter>
  <rowBreaks count="2" manualBreakCount="2">
    <brk id="38" max="13" man="1"/>
    <brk id="76" max="1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984C0-9872-4FB1-A2C9-4D14DE85535C}">
  <dimension ref="A1:CL94"/>
  <sheetViews>
    <sheetView view="pageBreakPreview" zoomScale="60" zoomScaleNormal="60" workbookViewId="0">
      <pane xSplit="4" ySplit="4" topLeftCell="E37" activePane="bottomRight" state="frozen"/>
      <selection activeCell="AC28" sqref="AC28"/>
      <selection pane="topRight" activeCell="AC28" sqref="AC28"/>
      <selection pane="bottomLeft" activeCell="AC28" sqref="AC28"/>
      <selection pane="bottomRight" activeCell="AC28" sqref="AC28"/>
    </sheetView>
  </sheetViews>
  <sheetFormatPr defaultColWidth="9" defaultRowHeight="16.5" x14ac:dyDescent="0.25"/>
  <cols>
    <col min="1" max="2" width="5.59765625" style="5" customWidth="1"/>
    <col min="3" max="3" width="13.59765625" style="5" customWidth="1"/>
    <col min="4" max="4" width="38.59765625" style="5" customWidth="1"/>
    <col min="5" max="5" width="21.46484375" style="284" customWidth="1"/>
    <col min="6" max="9" width="21.46484375" style="5" customWidth="1"/>
    <col min="10" max="10" width="18.265625" style="5" customWidth="1"/>
    <col min="11" max="12" width="16.265625" style="5" customWidth="1"/>
    <col min="13" max="13" width="18" style="5" customWidth="1"/>
    <col min="14" max="14" width="17.86328125" style="5" bestFit="1" customWidth="1"/>
    <col min="15" max="18" width="15.59765625" style="5" customWidth="1"/>
    <col min="19" max="19" width="16.46484375" style="5" customWidth="1"/>
    <col min="20" max="16384" width="9" style="5"/>
  </cols>
  <sheetData>
    <row r="1" spans="1:19" ht="34.5" customHeight="1" x14ac:dyDescent="0.25">
      <c r="A1" s="705">
        <v>45291</v>
      </c>
      <c r="B1" s="705"/>
      <c r="C1" s="705"/>
      <c r="D1" s="705"/>
      <c r="E1" s="705"/>
      <c r="F1" s="705"/>
      <c r="G1" s="705"/>
      <c r="H1" s="705"/>
      <c r="I1" s="705"/>
      <c r="J1" s="705"/>
      <c r="K1" s="705"/>
      <c r="R1" s="376"/>
      <c r="S1" s="376"/>
    </row>
    <row r="2" spans="1:19" ht="50.1" customHeight="1" x14ac:dyDescent="0.25">
      <c r="A2" s="649" t="s">
        <v>16</v>
      </c>
      <c r="B2" s="649" t="s">
        <v>17</v>
      </c>
      <c r="C2" s="636" t="s">
        <v>15</v>
      </c>
      <c r="D2" s="652"/>
      <c r="E2" s="640" t="s">
        <v>537</v>
      </c>
      <c r="F2" s="640"/>
      <c r="G2" s="640"/>
      <c r="H2" s="640"/>
      <c r="I2" s="641"/>
      <c r="J2" s="640" t="s">
        <v>548</v>
      </c>
      <c r="K2" s="640"/>
      <c r="L2" s="640"/>
      <c r="M2" s="640"/>
      <c r="N2" s="641"/>
      <c r="O2" s="619" t="s">
        <v>549</v>
      </c>
      <c r="P2" s="706"/>
      <c r="Q2" s="706"/>
      <c r="R2" s="706"/>
      <c r="S2" s="620"/>
    </row>
    <row r="3" spans="1:19" ht="27" customHeight="1" x14ac:dyDescent="0.25">
      <c r="A3" s="650"/>
      <c r="B3" s="650"/>
      <c r="C3" s="637"/>
      <c r="D3" s="653"/>
      <c r="E3" s="273">
        <v>40</v>
      </c>
      <c r="F3" s="273">
        <v>41</v>
      </c>
      <c r="G3" s="273">
        <v>42</v>
      </c>
      <c r="H3" s="273">
        <v>43</v>
      </c>
      <c r="I3" s="273">
        <v>44</v>
      </c>
      <c r="J3" s="274">
        <v>40</v>
      </c>
      <c r="K3" s="274">
        <v>41</v>
      </c>
      <c r="L3" s="274">
        <v>42</v>
      </c>
      <c r="M3" s="274">
        <v>43</v>
      </c>
      <c r="N3" s="274">
        <v>44</v>
      </c>
      <c r="O3" s="273">
        <v>40</v>
      </c>
      <c r="P3" s="274">
        <v>41</v>
      </c>
      <c r="Q3" s="273">
        <v>42</v>
      </c>
      <c r="R3" s="273">
        <v>43</v>
      </c>
      <c r="S3" s="273">
        <v>44</v>
      </c>
    </row>
    <row r="4" spans="1:19" ht="21" customHeight="1" x14ac:dyDescent="0.25">
      <c r="A4" s="651"/>
      <c r="B4" s="651"/>
      <c r="C4" s="638"/>
      <c r="D4" s="654"/>
      <c r="E4" s="275" t="s">
        <v>431</v>
      </c>
      <c r="F4" s="275" t="s">
        <v>431</v>
      </c>
      <c r="G4" s="275" t="s">
        <v>431</v>
      </c>
      <c r="H4" s="275" t="s">
        <v>431</v>
      </c>
      <c r="I4" s="275" t="s">
        <v>431</v>
      </c>
      <c r="J4" s="275"/>
      <c r="K4" s="276"/>
      <c r="L4" s="276"/>
      <c r="M4" s="276"/>
      <c r="N4" s="276"/>
      <c r="O4" s="276"/>
      <c r="P4" s="276"/>
      <c r="Q4" s="276"/>
      <c r="R4" s="275"/>
      <c r="S4" s="275"/>
    </row>
    <row r="5" spans="1:19" ht="28.5" customHeight="1" x14ac:dyDescent="0.25">
      <c r="A5" s="621" t="s">
        <v>24</v>
      </c>
      <c r="B5" s="621" t="s">
        <v>18</v>
      </c>
      <c r="C5" s="660" t="s">
        <v>164</v>
      </c>
      <c r="D5" s="661"/>
      <c r="E5" s="377">
        <v>258695801</v>
      </c>
      <c r="F5" s="377">
        <v>280460960</v>
      </c>
      <c r="G5" s="377">
        <v>335284800</v>
      </c>
      <c r="H5" s="377">
        <v>212083191</v>
      </c>
      <c r="I5" s="377">
        <v>251254697</v>
      </c>
      <c r="J5" s="375">
        <v>-0.18899550738854015</v>
      </c>
      <c r="K5" s="375">
        <v>8.413417966532824E-2</v>
      </c>
      <c r="L5" s="375">
        <v>0.19547761656381693</v>
      </c>
      <c r="M5" s="375">
        <v>-0.36745360660548881</v>
      </c>
      <c r="N5" s="375">
        <v>0.18469877700020082</v>
      </c>
      <c r="O5" s="375">
        <v>3.1529475035595222E-2</v>
      </c>
      <c r="P5" s="375">
        <v>3.4748737048346953E-2</v>
      </c>
      <c r="Q5" s="375">
        <v>4.0864032931924303E-2</v>
      </c>
      <c r="R5" s="375">
        <v>2.627682311446607E-2</v>
      </c>
      <c r="S5" s="375">
        <v>3.0622563899433148E-2</v>
      </c>
    </row>
    <row r="6" spans="1:19" ht="28.5" customHeight="1" x14ac:dyDescent="0.25">
      <c r="A6" s="622"/>
      <c r="B6" s="622"/>
      <c r="C6" s="660" t="s">
        <v>165</v>
      </c>
      <c r="D6" s="661"/>
      <c r="E6" s="377">
        <v>81699466</v>
      </c>
      <c r="F6" s="377">
        <v>81352649</v>
      </c>
      <c r="G6" s="377">
        <v>73750337</v>
      </c>
      <c r="H6" s="377">
        <v>74257720</v>
      </c>
      <c r="I6" s="377">
        <v>71306363</v>
      </c>
      <c r="J6" s="375">
        <v>-3.1965467506150438E-2</v>
      </c>
      <c r="K6" s="375">
        <v>-4.2450338659496259E-3</v>
      </c>
      <c r="L6" s="375">
        <v>-9.3448856225935559E-2</v>
      </c>
      <c r="M6" s="375">
        <v>6.8797380546206863E-3</v>
      </c>
      <c r="N6" s="375">
        <v>-3.9744783438004833E-2</v>
      </c>
      <c r="O6" s="375">
        <v>5.639070128362228E-2</v>
      </c>
      <c r="P6" s="375">
        <v>5.7082005722864933E-2</v>
      </c>
      <c r="Q6" s="375">
        <v>5.0904044138225774E-2</v>
      </c>
      <c r="R6" s="375">
        <v>5.2103768594024533E-2</v>
      </c>
      <c r="S6" s="375">
        <v>4.9217161536337782E-2</v>
      </c>
    </row>
    <row r="7" spans="1:19" ht="28.5" customHeight="1" x14ac:dyDescent="0.25">
      <c r="A7" s="622"/>
      <c r="B7" s="622"/>
      <c r="C7" s="660" t="s">
        <v>166</v>
      </c>
      <c r="D7" s="661"/>
      <c r="E7" s="377">
        <v>67245597</v>
      </c>
      <c r="F7" s="377">
        <v>68390505</v>
      </c>
      <c r="G7" s="377">
        <v>63396221</v>
      </c>
      <c r="H7" s="377">
        <v>62235449</v>
      </c>
      <c r="I7" s="377">
        <v>64011103</v>
      </c>
      <c r="J7" s="375">
        <v>0.1056546618578967</v>
      </c>
      <c r="K7" s="375">
        <v>1.7025768988265508E-2</v>
      </c>
      <c r="L7" s="375">
        <v>-7.3025985112991923E-2</v>
      </c>
      <c r="M7" s="375">
        <v>-1.8309797992533339E-2</v>
      </c>
      <c r="N7" s="375">
        <v>2.8531231452993935E-2</v>
      </c>
      <c r="O7" s="375">
        <v>6.3521332569875771E-2</v>
      </c>
      <c r="P7" s="375">
        <v>6.5673597277032369E-2</v>
      </c>
      <c r="Q7" s="375">
        <v>5.988514664855072E-2</v>
      </c>
      <c r="R7" s="375">
        <v>5.9763059418574058E-2</v>
      </c>
      <c r="S7" s="375">
        <v>6.0465974624741195E-2</v>
      </c>
    </row>
    <row r="8" spans="1:19" ht="28.5" customHeight="1" x14ac:dyDescent="0.25">
      <c r="A8" s="622"/>
      <c r="B8" s="622"/>
      <c r="C8" s="660" t="s">
        <v>167</v>
      </c>
      <c r="D8" s="661"/>
      <c r="E8" s="377">
        <v>60093987</v>
      </c>
      <c r="F8" s="377">
        <v>88791045</v>
      </c>
      <c r="G8" s="377">
        <v>38204271</v>
      </c>
      <c r="H8" s="377">
        <v>61679963</v>
      </c>
      <c r="I8" s="377">
        <v>73101439</v>
      </c>
      <c r="J8" s="375">
        <v>-0.21009981210061524</v>
      </c>
      <c r="K8" s="375">
        <v>0.4775362633203219</v>
      </c>
      <c r="L8" s="375">
        <v>-0.56972833240108844</v>
      </c>
      <c r="M8" s="375">
        <v>0.61447820847046131</v>
      </c>
      <c r="N8" s="375">
        <v>0.18517319798003121</v>
      </c>
      <c r="O8" s="375">
        <v>4.9259578815576716E-2</v>
      </c>
      <c r="P8" s="375">
        <v>7.3989158999589064E-2</v>
      </c>
      <c r="Q8" s="375">
        <v>3.1316382759162771E-2</v>
      </c>
      <c r="R8" s="375">
        <v>5.1397622243276563E-2</v>
      </c>
      <c r="S8" s="375">
        <v>5.9921903599982035E-2</v>
      </c>
    </row>
    <row r="9" spans="1:19" ht="28.5" customHeight="1" x14ac:dyDescent="0.25">
      <c r="A9" s="622"/>
      <c r="B9" s="622"/>
      <c r="C9" s="660" t="s">
        <v>434</v>
      </c>
      <c r="D9" s="661"/>
      <c r="E9" s="377">
        <v>66731647</v>
      </c>
      <c r="F9" s="377">
        <v>85578574</v>
      </c>
      <c r="G9" s="377">
        <v>81193247</v>
      </c>
      <c r="H9" s="377">
        <v>44486336</v>
      </c>
      <c r="I9" s="377" t="s">
        <v>108</v>
      </c>
      <c r="J9" s="375">
        <v>-0.19031942717914724</v>
      </c>
      <c r="K9" s="375">
        <v>0.28242862041154176</v>
      </c>
      <c r="L9" s="375">
        <v>-5.1243281992523038E-2</v>
      </c>
      <c r="M9" s="375">
        <v>-0.4520931525253572</v>
      </c>
      <c r="N9" s="375" t="s">
        <v>108</v>
      </c>
      <c r="O9" s="375">
        <v>3.3093819504076083E-2</v>
      </c>
      <c r="P9" s="375">
        <v>4.3143894350828729E-2</v>
      </c>
      <c r="Q9" s="375">
        <v>4.0265672764945651E-2</v>
      </c>
      <c r="R9" s="375">
        <v>4.0191862970297032E-2</v>
      </c>
      <c r="S9" s="375" t="s">
        <v>108</v>
      </c>
    </row>
    <row r="10" spans="1:19" ht="28.5" customHeight="1" x14ac:dyDescent="0.25">
      <c r="A10" s="622"/>
      <c r="B10" s="622"/>
      <c r="C10" s="660" t="s">
        <v>168</v>
      </c>
      <c r="D10" s="661"/>
      <c r="E10" s="377">
        <v>361001872</v>
      </c>
      <c r="F10" s="377">
        <v>349195910</v>
      </c>
      <c r="G10" s="377">
        <v>349091108</v>
      </c>
      <c r="H10" s="377">
        <v>343469931</v>
      </c>
      <c r="I10" s="377">
        <v>340551316</v>
      </c>
      <c r="J10" s="375">
        <v>1.0483018370908677E-2</v>
      </c>
      <c r="K10" s="375">
        <v>-3.2703326258651647E-2</v>
      </c>
      <c r="L10" s="375">
        <v>-3.0012379010968369E-4</v>
      </c>
      <c r="M10" s="375">
        <v>-1.6102320772948476E-2</v>
      </c>
      <c r="N10" s="375">
        <v>-8.4974396201220881E-3</v>
      </c>
      <c r="O10" s="375">
        <v>6.3939093206521747E-2</v>
      </c>
      <c r="P10" s="375">
        <v>6.2873178349447514E-2</v>
      </c>
      <c r="Q10" s="375">
        <v>6.1829510102872666E-2</v>
      </c>
      <c r="R10" s="375">
        <v>6.1842208373618784E-2</v>
      </c>
      <c r="S10" s="375">
        <v>6.0316979008152173E-2</v>
      </c>
    </row>
    <row r="11" spans="1:19" ht="28.5" customHeight="1" x14ac:dyDescent="0.25">
      <c r="A11" s="622"/>
      <c r="B11" s="622"/>
      <c r="C11" s="660" t="s">
        <v>435</v>
      </c>
      <c r="D11" s="661"/>
      <c r="E11" s="377">
        <v>99157063</v>
      </c>
      <c r="F11" s="377">
        <v>100502596</v>
      </c>
      <c r="G11" s="377">
        <v>220672924</v>
      </c>
      <c r="H11" s="377" t="s">
        <v>108</v>
      </c>
      <c r="I11" s="377" t="s">
        <v>108</v>
      </c>
      <c r="J11" s="375">
        <v>5.0813554179568857E-2</v>
      </c>
      <c r="K11" s="375">
        <v>1.3569714141291175E-2</v>
      </c>
      <c r="L11" s="375">
        <v>1.1956937709350313</v>
      </c>
      <c r="M11" s="375" t="s">
        <v>108</v>
      </c>
      <c r="N11" s="375" t="s">
        <v>108</v>
      </c>
      <c r="O11" s="375">
        <v>6.7362135190217387E-2</v>
      </c>
      <c r="P11" s="375">
        <v>6.9407870165745858E-2</v>
      </c>
      <c r="Q11" s="375">
        <v>0.15852939942528735</v>
      </c>
      <c r="R11" s="375" t="s">
        <v>108</v>
      </c>
      <c r="S11" s="375" t="s">
        <v>108</v>
      </c>
    </row>
    <row r="12" spans="1:19" ht="28.5" customHeight="1" x14ac:dyDescent="0.25">
      <c r="A12" s="622"/>
      <c r="B12" s="622"/>
      <c r="C12" s="660" t="s">
        <v>169</v>
      </c>
      <c r="D12" s="661"/>
      <c r="E12" s="377">
        <v>91561385</v>
      </c>
      <c r="F12" s="377">
        <v>95877102</v>
      </c>
      <c r="G12" s="377">
        <v>99266651</v>
      </c>
      <c r="H12" s="377">
        <v>86761097</v>
      </c>
      <c r="I12" s="377">
        <v>82304690</v>
      </c>
      <c r="J12" s="375">
        <v>-0.16317656587645232</v>
      </c>
      <c r="K12" s="375">
        <v>4.7134684561619511E-2</v>
      </c>
      <c r="L12" s="375">
        <v>3.5353060629638139E-2</v>
      </c>
      <c r="M12" s="375">
        <v>-0.12597940873415786</v>
      </c>
      <c r="N12" s="375">
        <v>-5.1364115416844026E-2</v>
      </c>
      <c r="O12" s="375">
        <v>3.5613710065004266E-2</v>
      </c>
      <c r="P12" s="375">
        <v>3.7910456321091975E-2</v>
      </c>
      <c r="Q12" s="375">
        <v>3.8610749802855927E-2</v>
      </c>
      <c r="R12" s="375">
        <v>3.4305926123930235E-2</v>
      </c>
      <c r="S12" s="375">
        <v>3.2013226609121911E-2</v>
      </c>
    </row>
    <row r="13" spans="1:19" ht="28.5" customHeight="1" x14ac:dyDescent="0.25">
      <c r="A13" s="622"/>
      <c r="B13" s="622"/>
      <c r="C13" s="660" t="s">
        <v>170</v>
      </c>
      <c r="D13" s="661"/>
      <c r="E13" s="377">
        <v>86075432</v>
      </c>
      <c r="F13" s="377">
        <v>117336510</v>
      </c>
      <c r="G13" s="377">
        <v>112982281</v>
      </c>
      <c r="H13" s="377">
        <v>112476874</v>
      </c>
      <c r="I13" s="377">
        <v>114866822</v>
      </c>
      <c r="J13" s="375">
        <v>-0.21235303160113453</v>
      </c>
      <c r="K13" s="375">
        <v>0.36318235382193609</v>
      </c>
      <c r="L13" s="375">
        <v>-3.7108901568659237E-2</v>
      </c>
      <c r="M13" s="375">
        <v>-4.4733297604427017E-3</v>
      </c>
      <c r="N13" s="375">
        <v>2.1248350127511546E-2</v>
      </c>
      <c r="O13" s="375">
        <v>4.8784988633540374E-2</v>
      </c>
      <c r="P13" s="375">
        <v>6.7605092580899764E-2</v>
      </c>
      <c r="Q13" s="375">
        <v>6.4034988454968952E-2</v>
      </c>
      <c r="R13" s="375">
        <v>6.4805144451460142E-2</v>
      </c>
      <c r="S13" s="375">
        <v>6.5103090108695652E-2</v>
      </c>
    </row>
    <row r="14" spans="1:19" ht="28.5" customHeight="1" x14ac:dyDescent="0.25">
      <c r="A14" s="622"/>
      <c r="B14" s="622"/>
      <c r="C14" s="660" t="s">
        <v>171</v>
      </c>
      <c r="D14" s="661"/>
      <c r="E14" s="377">
        <v>311228092</v>
      </c>
      <c r="F14" s="377">
        <v>292472800</v>
      </c>
      <c r="G14" s="377">
        <v>295281594</v>
      </c>
      <c r="H14" s="377">
        <v>286528433</v>
      </c>
      <c r="I14" s="377">
        <v>285958139</v>
      </c>
      <c r="J14" s="375">
        <v>2.2245385624917464E-2</v>
      </c>
      <c r="K14" s="375">
        <v>-6.0262207950045846E-2</v>
      </c>
      <c r="L14" s="375">
        <v>9.6036075833376647E-3</v>
      </c>
      <c r="M14" s="375">
        <v>-2.9643435885814137E-2</v>
      </c>
      <c r="N14" s="375">
        <v>-1.9903574456081991E-3</v>
      </c>
      <c r="O14" s="375">
        <v>4.1252292725830725E-2</v>
      </c>
      <c r="P14" s="375">
        <v>3.9408874480129183E-2</v>
      </c>
      <c r="Q14" s="375">
        <v>3.9138635185405758E-2</v>
      </c>
      <c r="R14" s="375">
        <v>3.8607908328860331E-2</v>
      </c>
      <c r="S14" s="375">
        <v>3.790284090859572E-2</v>
      </c>
    </row>
    <row r="15" spans="1:19" ht="28.5" customHeight="1" x14ac:dyDescent="0.25">
      <c r="A15" s="622"/>
      <c r="B15" s="622"/>
      <c r="C15" s="660" t="s">
        <v>172</v>
      </c>
      <c r="D15" s="661"/>
      <c r="E15" s="377">
        <v>390623923</v>
      </c>
      <c r="F15" s="377">
        <v>364588943</v>
      </c>
      <c r="G15" s="377">
        <v>394880724</v>
      </c>
      <c r="H15" s="377">
        <v>401289132</v>
      </c>
      <c r="I15" s="377">
        <v>405217842</v>
      </c>
      <c r="J15" s="375">
        <v>-1.922983444860275E-2</v>
      </c>
      <c r="K15" s="375">
        <v>-6.664973256131064E-2</v>
      </c>
      <c r="L15" s="375">
        <v>8.3084749501029162E-2</v>
      </c>
      <c r="M15" s="375">
        <v>1.6228718219226116E-2</v>
      </c>
      <c r="N15" s="375">
        <v>9.7902227763297604E-3</v>
      </c>
      <c r="O15" s="375">
        <v>5.1245220401442852E-2</v>
      </c>
      <c r="P15" s="375">
        <v>4.8622498290950236E-2</v>
      </c>
      <c r="Q15" s="375">
        <v>5.1803662147085976E-2</v>
      </c>
      <c r="R15" s="375">
        <v>5.351692778803472E-2</v>
      </c>
      <c r="S15" s="375">
        <v>5.3159769285013932E-2</v>
      </c>
    </row>
    <row r="16" spans="1:19" ht="28.5" customHeight="1" x14ac:dyDescent="0.25">
      <c r="A16" s="622"/>
      <c r="B16" s="622"/>
      <c r="C16" s="660" t="s">
        <v>173</v>
      </c>
      <c r="D16" s="661"/>
      <c r="E16" s="377">
        <v>11568195</v>
      </c>
      <c r="F16" s="377">
        <v>19158761</v>
      </c>
      <c r="G16" s="377">
        <v>23319512</v>
      </c>
      <c r="H16" s="377">
        <v>24196696</v>
      </c>
      <c r="I16" s="377">
        <v>21811568</v>
      </c>
      <c r="J16" s="375">
        <v>-0.51282268004663478</v>
      </c>
      <c r="K16" s="375">
        <v>0.65615819926963537</v>
      </c>
      <c r="L16" s="375">
        <v>0.21717223780807121</v>
      </c>
      <c r="M16" s="375">
        <v>3.7615881498720902E-2</v>
      </c>
      <c r="N16" s="375">
        <v>-9.8572466257376631E-2</v>
      </c>
      <c r="O16" s="375">
        <v>3.232081426056338E-2</v>
      </c>
      <c r="P16" s="375">
        <v>5.4415592288537859E-2</v>
      </c>
      <c r="Q16" s="375">
        <v>6.5153259951010414E-2</v>
      </c>
      <c r="R16" s="375">
        <v>6.8724566492879932E-2</v>
      </c>
      <c r="S16" s="375">
        <v>6.0940158603796687E-2</v>
      </c>
    </row>
    <row r="17" spans="1:90" ht="28.5" customHeight="1" x14ac:dyDescent="0.25">
      <c r="A17" s="622"/>
      <c r="B17" s="622"/>
      <c r="C17" s="660" t="s">
        <v>34</v>
      </c>
      <c r="D17" s="661"/>
      <c r="E17" s="377">
        <v>342403949</v>
      </c>
      <c r="F17" s="377">
        <v>355963266</v>
      </c>
      <c r="G17" s="377">
        <v>368109082</v>
      </c>
      <c r="H17" s="377">
        <v>423518662</v>
      </c>
      <c r="I17" s="377">
        <v>418729494</v>
      </c>
      <c r="J17" s="375">
        <v>-0.1063801197258316</v>
      </c>
      <c r="K17" s="375">
        <v>3.960035227280629E-2</v>
      </c>
      <c r="L17" s="375">
        <v>3.4120981461047722E-2</v>
      </c>
      <c r="M17" s="375">
        <v>0.15052489250998702</v>
      </c>
      <c r="N17" s="375">
        <v>-1.1308044791660208E-2</v>
      </c>
      <c r="O17" s="375">
        <v>3.2344058329451343E-2</v>
      </c>
      <c r="P17" s="375">
        <v>3.4182213125493292E-2</v>
      </c>
      <c r="Q17" s="375">
        <v>3.4475986587806637E-2</v>
      </c>
      <c r="R17" s="375">
        <v>3.5117474109025153E-2</v>
      </c>
      <c r="S17" s="375">
        <v>3.4154271245262442E-2</v>
      </c>
    </row>
    <row r="18" spans="1:90" ht="28.5" customHeight="1" x14ac:dyDescent="0.25">
      <c r="A18" s="622"/>
      <c r="B18" s="622"/>
      <c r="C18" s="660" t="s">
        <v>469</v>
      </c>
      <c r="D18" s="661"/>
      <c r="E18" s="377">
        <v>78549841</v>
      </c>
      <c r="F18" s="377">
        <v>75043573</v>
      </c>
      <c r="G18" s="377">
        <v>63568862</v>
      </c>
      <c r="H18" s="377">
        <v>73484306</v>
      </c>
      <c r="I18" s="377">
        <v>72059876</v>
      </c>
      <c r="J18" s="375">
        <v>0.41949066367205035</v>
      </c>
      <c r="K18" s="375">
        <v>-4.4637493282768073E-2</v>
      </c>
      <c r="L18" s="375">
        <v>-0.15290731159615761</v>
      </c>
      <c r="M18" s="375">
        <v>0.15597957377308405</v>
      </c>
      <c r="N18" s="375">
        <v>-1.9384138975198324E-2</v>
      </c>
      <c r="O18" s="375">
        <v>4.1441217571981964E-2</v>
      </c>
      <c r="P18" s="375">
        <v>4.0247596310391445E-2</v>
      </c>
      <c r="Q18" s="375">
        <v>3.35375731816605E-2</v>
      </c>
      <c r="R18" s="375">
        <v>3.9411325511343603E-2</v>
      </c>
      <c r="S18" s="375">
        <v>3.8017250722710456E-2</v>
      </c>
    </row>
    <row r="19" spans="1:90" ht="28.5" customHeight="1" x14ac:dyDescent="0.25">
      <c r="A19" s="622"/>
      <c r="B19" s="622"/>
      <c r="C19" s="660" t="s">
        <v>37</v>
      </c>
      <c r="D19" s="661"/>
      <c r="E19" s="377">
        <v>38093469</v>
      </c>
      <c r="F19" s="377">
        <v>45296432</v>
      </c>
      <c r="G19" s="377">
        <v>46965995</v>
      </c>
      <c r="H19" s="377">
        <v>48906609</v>
      </c>
      <c r="I19" s="377">
        <v>49201591</v>
      </c>
      <c r="J19" s="375">
        <v>-0.2637384732606009</v>
      </c>
      <c r="K19" s="375">
        <v>0.18908655969347396</v>
      </c>
      <c r="L19" s="375">
        <v>3.685859848740404E-2</v>
      </c>
      <c r="M19" s="375">
        <v>4.1319554711871855E-2</v>
      </c>
      <c r="N19" s="375">
        <v>6.0315365557239925E-3</v>
      </c>
      <c r="O19" s="375">
        <v>3.7023933773406043E-2</v>
      </c>
      <c r="P19" s="375">
        <v>4.4754352567937396E-2</v>
      </c>
      <c r="Q19" s="375">
        <v>4.5647349378501588E-2</v>
      </c>
      <c r="R19" s="375">
        <v>4.8321325222442688E-2</v>
      </c>
      <c r="S19" s="375">
        <v>4.7820177435932934E-2</v>
      </c>
    </row>
    <row r="20" spans="1:90" s="277" customFormat="1" ht="28.5" customHeight="1" x14ac:dyDescent="0.25">
      <c r="A20" s="622"/>
      <c r="B20" s="622"/>
      <c r="C20" s="660" t="s">
        <v>38</v>
      </c>
      <c r="D20" s="661"/>
      <c r="E20" s="377">
        <v>62598373</v>
      </c>
      <c r="F20" s="377">
        <v>68659423</v>
      </c>
      <c r="G20" s="377">
        <v>69501272</v>
      </c>
      <c r="H20" s="377">
        <v>70608206</v>
      </c>
      <c r="I20" s="377">
        <v>69244150</v>
      </c>
      <c r="J20" s="375">
        <v>-0.18331132108789464</v>
      </c>
      <c r="K20" s="375">
        <v>9.6824401490434905E-2</v>
      </c>
      <c r="L20" s="375">
        <v>1.2261230333963046E-2</v>
      </c>
      <c r="M20" s="375">
        <v>1.5926816418554181E-2</v>
      </c>
      <c r="N20" s="375">
        <v>-1.9318661063276413E-2</v>
      </c>
      <c r="O20" s="375">
        <v>4.4348614411878887E-2</v>
      </c>
      <c r="P20" s="375">
        <v>4.9448874102209946E-2</v>
      </c>
      <c r="Q20" s="375">
        <v>4.9239061102484473E-2</v>
      </c>
      <c r="R20" s="375">
        <v>5.0852397770323604E-2</v>
      </c>
      <c r="S20" s="375">
        <v>4.9056899747670801E-2</v>
      </c>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row>
    <row r="21" spans="1:90" s="277" customFormat="1" ht="28.5" customHeight="1" x14ac:dyDescent="0.25">
      <c r="A21" s="622"/>
      <c r="B21" s="622"/>
      <c r="C21" s="660" t="s">
        <v>511</v>
      </c>
      <c r="D21" s="661"/>
      <c r="E21" s="377">
        <v>208431325</v>
      </c>
      <c r="F21" s="377">
        <v>212642996</v>
      </c>
      <c r="G21" s="377">
        <v>190153558</v>
      </c>
      <c r="H21" s="377">
        <v>128841882</v>
      </c>
      <c r="I21" s="377">
        <v>127007396</v>
      </c>
      <c r="J21" s="375">
        <v>7.1932850763816863E-2</v>
      </c>
      <c r="K21" s="375">
        <v>2.0206516462916501E-2</v>
      </c>
      <c r="L21" s="375">
        <v>-0.10576148014769318</v>
      </c>
      <c r="M21" s="375">
        <v>-0.3224324416795819</v>
      </c>
      <c r="N21" s="375">
        <v>-1.4238273855701674E-2</v>
      </c>
      <c r="O21" s="375">
        <v>4.9221942045160456E-2</v>
      </c>
      <c r="P21" s="375">
        <v>5.1048864469876346E-2</v>
      </c>
      <c r="Q21" s="375">
        <v>4.4905569791666669E-2</v>
      </c>
      <c r="R21" s="375">
        <v>3.0930864857932124E-2</v>
      </c>
      <c r="S21" s="375">
        <v>2.9993335623706003E-2</v>
      </c>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row>
    <row r="22" spans="1:90" s="277" customFormat="1" ht="28.5" customHeight="1" x14ac:dyDescent="0.25">
      <c r="A22" s="622"/>
      <c r="B22" s="622"/>
      <c r="C22" s="660" t="s">
        <v>470</v>
      </c>
      <c r="D22" s="661"/>
      <c r="E22" s="377">
        <v>150328817</v>
      </c>
      <c r="F22" s="377">
        <v>153635244</v>
      </c>
      <c r="G22" s="377">
        <v>153589642</v>
      </c>
      <c r="H22" s="377">
        <v>148060560</v>
      </c>
      <c r="I22" s="377">
        <v>136901976</v>
      </c>
      <c r="J22" s="375">
        <v>-3.8825121118546545E-2</v>
      </c>
      <c r="K22" s="375">
        <v>2.1994631940727639E-2</v>
      </c>
      <c r="L22" s="375">
        <v>-2.9681991457637154E-4</v>
      </c>
      <c r="M22" s="375">
        <v>-3.5999055196703954E-2</v>
      </c>
      <c r="N22" s="375">
        <v>-7.536499929488312E-2</v>
      </c>
      <c r="O22" s="375">
        <v>5.8471886407715258E-2</v>
      </c>
      <c r="P22" s="375">
        <v>6.0748417354566139E-2</v>
      </c>
      <c r="Q22" s="375">
        <v>5.9740216677323099E-2</v>
      </c>
      <c r="R22" s="375">
        <v>5.854414949626259E-2</v>
      </c>
      <c r="S22" s="375">
        <v>5.3249383248081837E-2</v>
      </c>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row>
    <row r="23" spans="1:90" s="277" customFormat="1" ht="28.5" customHeight="1" x14ac:dyDescent="0.25">
      <c r="A23" s="622"/>
      <c r="B23" s="622"/>
      <c r="C23" s="660" t="s">
        <v>41</v>
      </c>
      <c r="D23" s="661"/>
      <c r="E23" s="377">
        <v>238746694</v>
      </c>
      <c r="F23" s="377">
        <v>241456274</v>
      </c>
      <c r="G23" s="377">
        <v>232800025</v>
      </c>
      <c r="H23" s="377">
        <v>247027798</v>
      </c>
      <c r="I23" s="377">
        <v>241814369</v>
      </c>
      <c r="J23" s="375">
        <v>9.2976231926477873E-2</v>
      </c>
      <c r="K23" s="375">
        <v>1.1349183331518718E-2</v>
      </c>
      <c r="L23" s="375">
        <v>-3.585017219308205E-2</v>
      </c>
      <c r="M23" s="375">
        <v>6.1115856838932898E-2</v>
      </c>
      <c r="N23" s="375">
        <v>-2.1104624832546173E-2</v>
      </c>
      <c r="O23" s="375">
        <v>3.1468490289614327E-2</v>
      </c>
      <c r="P23" s="375">
        <v>3.2353128617316131E-2</v>
      </c>
      <c r="Q23" s="375">
        <v>3.0684677569334105E-2</v>
      </c>
      <c r="R23" s="375">
        <v>3.3099666404801671E-2</v>
      </c>
      <c r="S23" s="375">
        <v>3.1872831389932112E-2</v>
      </c>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row>
    <row r="24" spans="1:90" ht="28.5" customHeight="1" x14ac:dyDescent="0.25">
      <c r="A24" s="622"/>
      <c r="B24" s="622"/>
      <c r="C24" s="660" t="s">
        <v>42</v>
      </c>
      <c r="D24" s="661"/>
      <c r="E24" s="377">
        <v>59053105</v>
      </c>
      <c r="F24" s="377">
        <v>64252981</v>
      </c>
      <c r="G24" s="377">
        <v>68978597</v>
      </c>
      <c r="H24" s="377">
        <v>55257223</v>
      </c>
      <c r="I24" s="377">
        <v>66041392</v>
      </c>
      <c r="J24" s="375">
        <v>4.678648483047719E-2</v>
      </c>
      <c r="K24" s="375">
        <v>8.8054235251474072E-2</v>
      </c>
      <c r="L24" s="375">
        <v>7.354703122645781E-2</v>
      </c>
      <c r="M24" s="375">
        <v>-0.19892219611251299</v>
      </c>
      <c r="N24" s="375">
        <v>0.1951630649263717</v>
      </c>
      <c r="O24" s="375">
        <v>3.4453937539961635E-2</v>
      </c>
      <c r="P24" s="375">
        <v>3.8109096628209292E-2</v>
      </c>
      <c r="Q24" s="375">
        <v>4.0244865577046041E-2</v>
      </c>
      <c r="R24" s="375">
        <v>3.2773621051348713E-2</v>
      </c>
      <c r="S24" s="375">
        <v>3.8531182992327363E-2</v>
      </c>
    </row>
    <row r="25" spans="1:90" ht="28.5" customHeight="1" x14ac:dyDescent="0.25">
      <c r="A25" s="622"/>
      <c r="B25" s="622"/>
      <c r="C25" s="660" t="s">
        <v>513</v>
      </c>
      <c r="D25" s="661"/>
      <c r="E25" s="377">
        <v>687493832</v>
      </c>
      <c r="F25" s="377">
        <v>687493744</v>
      </c>
      <c r="G25" s="377">
        <v>687494410</v>
      </c>
      <c r="H25" s="377">
        <v>687243751</v>
      </c>
      <c r="I25" s="377">
        <v>686994008</v>
      </c>
      <c r="J25" s="375">
        <v>6.5884860213458766E-3</v>
      </c>
      <c r="K25" s="375">
        <v>-1.2800114837975739E-7</v>
      </c>
      <c r="L25" s="375">
        <v>9.6873608787340476E-7</v>
      </c>
      <c r="M25" s="375">
        <v>-3.6459787360307408E-4</v>
      </c>
      <c r="N25" s="375">
        <v>-3.6339799326891222E-4</v>
      </c>
      <c r="O25" s="375">
        <v>3.7882736817632851E-2</v>
      </c>
      <c r="P25" s="375">
        <v>3.8510622553713937E-2</v>
      </c>
      <c r="Q25" s="375">
        <v>3.7882768666968596E-2</v>
      </c>
      <c r="R25" s="375">
        <v>3.8496618955647634E-2</v>
      </c>
      <c r="S25" s="375">
        <v>3.7855195187198071E-2</v>
      </c>
    </row>
    <row r="26" spans="1:90" ht="28.5" customHeight="1" x14ac:dyDescent="0.25">
      <c r="A26" s="622"/>
      <c r="B26" s="622"/>
      <c r="C26" s="660" t="s">
        <v>514</v>
      </c>
      <c r="D26" s="661"/>
      <c r="E26" s="377">
        <v>76462463</v>
      </c>
      <c r="F26" s="377">
        <v>82263812</v>
      </c>
      <c r="G26" s="377">
        <v>79976753</v>
      </c>
      <c r="H26" s="377">
        <v>78694572</v>
      </c>
      <c r="I26" s="377">
        <v>80447403</v>
      </c>
      <c r="J26" s="375">
        <v>5.7642216862315646E-2</v>
      </c>
      <c r="K26" s="375">
        <v>7.5871856233561297E-2</v>
      </c>
      <c r="L26" s="375">
        <v>-2.7801519822592224E-2</v>
      </c>
      <c r="M26" s="375">
        <v>-1.6031921175894699E-2</v>
      </c>
      <c r="N26" s="375">
        <v>2.227384882403325E-2</v>
      </c>
      <c r="O26" s="375">
        <v>5.7021900529176196E-2</v>
      </c>
      <c r="P26" s="375">
        <v>6.2365079923565818E-2</v>
      </c>
      <c r="Q26" s="375">
        <v>5.9642683158303372E-2</v>
      </c>
      <c r="R26" s="375">
        <v>5.9659200722801481E-2</v>
      </c>
      <c r="S26" s="375">
        <v>5.9993670511196466E-2</v>
      </c>
    </row>
    <row r="27" spans="1:90" ht="28.5" customHeight="1" x14ac:dyDescent="0.25">
      <c r="A27" s="622"/>
      <c r="B27" s="622"/>
      <c r="C27" s="660" t="s">
        <v>473</v>
      </c>
      <c r="D27" s="661"/>
      <c r="E27" s="377">
        <v>125773027</v>
      </c>
      <c r="F27" s="377">
        <v>142911750</v>
      </c>
      <c r="G27" s="377">
        <v>108291999</v>
      </c>
      <c r="H27" s="377">
        <v>137585715</v>
      </c>
      <c r="I27" s="377">
        <v>134342770</v>
      </c>
      <c r="J27" s="375">
        <v>0.10996728486129224</v>
      </c>
      <c r="K27" s="375">
        <v>0.13626707895008364</v>
      </c>
      <c r="L27" s="375">
        <v>-0.24224565859700128</v>
      </c>
      <c r="M27" s="375">
        <v>0.27050674353144039</v>
      </c>
      <c r="N27" s="375">
        <v>-2.3570361210827739E-2</v>
      </c>
      <c r="O27" s="375">
        <v>5.9163372141111108E-2</v>
      </c>
      <c r="P27" s="375">
        <v>6.8404464812581972E-2</v>
      </c>
      <c r="Q27" s="375">
        <v>5.0988664201836738E-2</v>
      </c>
      <c r="R27" s="375">
        <v>6.5855167265332831E-2</v>
      </c>
      <c r="S27" s="375">
        <v>6.3254519731181486E-2</v>
      </c>
    </row>
    <row r="28" spans="1:90" ht="28.5" customHeight="1" x14ac:dyDescent="0.25">
      <c r="A28" s="622"/>
      <c r="B28" s="622"/>
      <c r="C28" s="660" t="s">
        <v>292</v>
      </c>
      <c r="D28" s="661"/>
      <c r="E28" s="377">
        <v>242302401</v>
      </c>
      <c r="F28" s="377">
        <v>265681295</v>
      </c>
      <c r="G28" s="377">
        <v>258328799</v>
      </c>
      <c r="H28" s="377">
        <v>258123376</v>
      </c>
      <c r="I28" s="377">
        <v>230857279</v>
      </c>
      <c r="J28" s="375">
        <v>-0.16307966788484171</v>
      </c>
      <c r="K28" s="375">
        <v>9.6486431432431408E-2</v>
      </c>
      <c r="L28" s="375">
        <v>-2.7674119851004188E-2</v>
      </c>
      <c r="M28" s="375">
        <v>-7.9519976400308358E-4</v>
      </c>
      <c r="N28" s="375">
        <v>-0.1056320331096243</v>
      </c>
      <c r="O28" s="375">
        <v>2.6122511922554346E-2</v>
      </c>
      <c r="P28" s="375">
        <v>2.9117725400852747E-2</v>
      </c>
      <c r="Q28" s="375">
        <v>2.7850310619978735E-2</v>
      </c>
      <c r="R28" s="375">
        <v>2.8289404347826088E-2</v>
      </c>
      <c r="S28" s="375">
        <v>2.4888618512228261E-2</v>
      </c>
    </row>
    <row r="29" spans="1:90" ht="28.5" customHeight="1" x14ac:dyDescent="0.25">
      <c r="A29" s="622"/>
      <c r="B29" s="622"/>
      <c r="C29" s="660" t="s">
        <v>447</v>
      </c>
      <c r="D29" s="661"/>
      <c r="E29" s="377">
        <v>79951704</v>
      </c>
      <c r="F29" s="377">
        <v>64191891</v>
      </c>
      <c r="G29" s="377">
        <v>87105381</v>
      </c>
      <c r="H29" s="377">
        <v>98172876</v>
      </c>
      <c r="I29" s="377">
        <v>103304859</v>
      </c>
      <c r="J29" s="375">
        <v>-0.39751090269141853</v>
      </c>
      <c r="K29" s="375">
        <v>-0.19711666182874601</v>
      </c>
      <c r="L29" s="375">
        <v>0.35695303009534335</v>
      </c>
      <c r="M29" s="375">
        <v>0.12705868309100216</v>
      </c>
      <c r="N29" s="375">
        <v>5.2274958309258455E-2</v>
      </c>
      <c r="O29" s="375">
        <v>2.7582582192816636E-2</v>
      </c>
      <c r="P29" s="375">
        <v>2.2512649738169591E-2</v>
      </c>
      <c r="Q29" s="375">
        <v>3.005053314272212E-2</v>
      </c>
      <c r="R29" s="375">
        <v>3.4430074215709823E-2</v>
      </c>
      <c r="S29" s="375">
        <v>3.5639199938563328E-2</v>
      </c>
    </row>
    <row r="30" spans="1:90" ht="28.5" customHeight="1" x14ac:dyDescent="0.25">
      <c r="A30" s="622"/>
      <c r="B30" s="622"/>
      <c r="C30" s="660" t="s">
        <v>336</v>
      </c>
      <c r="D30" s="661"/>
      <c r="E30" s="377">
        <v>168282622</v>
      </c>
      <c r="F30" s="377">
        <v>156936652</v>
      </c>
      <c r="G30" s="377">
        <v>158164996</v>
      </c>
      <c r="H30" s="377">
        <v>155625401</v>
      </c>
      <c r="I30" s="377">
        <v>174348205</v>
      </c>
      <c r="J30" s="375">
        <v>0.19593510068059572</v>
      </c>
      <c r="K30" s="375">
        <v>-6.7422113258967409E-2</v>
      </c>
      <c r="L30" s="375">
        <v>7.8270052555982905E-3</v>
      </c>
      <c r="M30" s="375">
        <v>-1.6056618494777439E-2</v>
      </c>
      <c r="N30" s="375">
        <v>0.12030686430167013</v>
      </c>
      <c r="O30" s="375">
        <v>2.9282588210335619E-2</v>
      </c>
      <c r="P30" s="375">
        <v>2.7760917892798297E-2</v>
      </c>
      <c r="Q30" s="375">
        <v>2.7522036393974068E-2</v>
      </c>
      <c r="R30" s="375">
        <v>2.7528967415430844E-2</v>
      </c>
      <c r="S30" s="375">
        <v>3.0338050545861934E-2</v>
      </c>
    </row>
    <row r="31" spans="1:90" ht="28.5" customHeight="1" x14ac:dyDescent="0.25">
      <c r="A31" s="622"/>
      <c r="B31" s="622"/>
      <c r="C31" s="660" t="s">
        <v>364</v>
      </c>
      <c r="D31" s="661"/>
      <c r="E31" s="377" t="s">
        <v>108</v>
      </c>
      <c r="F31" s="377">
        <v>192156356</v>
      </c>
      <c r="G31" s="377">
        <v>226685399</v>
      </c>
      <c r="H31" s="377">
        <v>214613002</v>
      </c>
      <c r="I31" s="377">
        <v>209352254</v>
      </c>
      <c r="J31" s="375" t="s">
        <v>108</v>
      </c>
      <c r="K31" s="375" t="s">
        <v>108</v>
      </c>
      <c r="L31" s="375">
        <v>0.1796924323440022</v>
      </c>
      <c r="M31" s="375">
        <v>-5.3256173768827519E-2</v>
      </c>
      <c r="N31" s="375">
        <v>-2.4512718013235749E-2</v>
      </c>
      <c r="O31" s="375" t="s">
        <v>108</v>
      </c>
      <c r="P31" s="375">
        <v>3.784646554068638E-2</v>
      </c>
      <c r="Q31" s="375">
        <v>3.9794233664390152E-2</v>
      </c>
      <c r="R31" s="375">
        <v>3.8299391644257566E-2</v>
      </c>
      <c r="S31" s="375">
        <v>3.6751429737398998E-2</v>
      </c>
    </row>
    <row r="32" spans="1:90" ht="28.5" customHeight="1" x14ac:dyDescent="0.25">
      <c r="A32" s="622"/>
      <c r="B32" s="623"/>
      <c r="C32" s="660" t="s">
        <v>390</v>
      </c>
      <c r="D32" s="661"/>
      <c r="E32" s="377" t="s">
        <v>108</v>
      </c>
      <c r="F32" s="377" t="s">
        <v>108</v>
      </c>
      <c r="G32" s="377" t="s">
        <v>108</v>
      </c>
      <c r="H32" s="377">
        <v>45329792</v>
      </c>
      <c r="I32" s="377">
        <v>116267129</v>
      </c>
      <c r="J32" s="375" t="s">
        <v>108</v>
      </c>
      <c r="K32" s="375" t="s">
        <v>108</v>
      </c>
      <c r="L32" s="375" t="s">
        <v>108</v>
      </c>
      <c r="M32" s="375" t="s">
        <v>108</v>
      </c>
      <c r="N32" s="375">
        <v>1.5649164461200262</v>
      </c>
      <c r="O32" s="375" t="s">
        <v>108</v>
      </c>
      <c r="P32" s="375" t="s">
        <v>108</v>
      </c>
      <c r="Q32" s="375" t="s">
        <v>108</v>
      </c>
      <c r="R32" s="375">
        <v>3.1867053312788905E-2</v>
      </c>
      <c r="S32" s="375">
        <v>3.5537534404937357E-2</v>
      </c>
    </row>
    <row r="33" spans="1:19" ht="28.5" customHeight="1" x14ac:dyDescent="0.25">
      <c r="A33" s="622"/>
      <c r="B33" s="621" t="s">
        <v>326</v>
      </c>
      <c r="C33" s="660" t="s">
        <v>175</v>
      </c>
      <c r="D33" s="661"/>
      <c r="E33" s="377">
        <v>277275692</v>
      </c>
      <c r="F33" s="377">
        <v>275928283</v>
      </c>
      <c r="G33" s="377">
        <v>272959239</v>
      </c>
      <c r="H33" s="377">
        <v>266783600</v>
      </c>
      <c r="I33" s="377">
        <v>271706122</v>
      </c>
      <c r="J33" s="375">
        <v>3.2247766330267811E-3</v>
      </c>
      <c r="K33" s="375">
        <v>-4.8594559093193069E-3</v>
      </c>
      <c r="L33" s="375">
        <v>-1.0760201773154222E-2</v>
      </c>
      <c r="M33" s="375">
        <v>-2.2624766330038019E-2</v>
      </c>
      <c r="N33" s="375">
        <v>1.845136657575653E-2</v>
      </c>
      <c r="O33" s="375">
        <v>4.5835882056159419E-2</v>
      </c>
      <c r="P33" s="375">
        <v>4.6369163579650097E-2</v>
      </c>
      <c r="Q33" s="375">
        <v>4.5122337968750002E-2</v>
      </c>
      <c r="R33" s="375">
        <v>4.4832418968692452E-2</v>
      </c>
      <c r="S33" s="375">
        <v>4.4915187740036229E-2</v>
      </c>
    </row>
    <row r="34" spans="1:19" ht="28.5" customHeight="1" x14ac:dyDescent="0.25">
      <c r="A34" s="622"/>
      <c r="B34" s="622"/>
      <c r="C34" s="660" t="s">
        <v>44</v>
      </c>
      <c r="D34" s="661"/>
      <c r="E34" s="377">
        <v>65245157</v>
      </c>
      <c r="F34" s="377">
        <v>66720978</v>
      </c>
      <c r="G34" s="377">
        <v>66484947</v>
      </c>
      <c r="H34" s="377">
        <v>56043615</v>
      </c>
      <c r="I34" s="377">
        <v>34861973</v>
      </c>
      <c r="J34" s="375">
        <v>5.0022842307226402E-2</v>
      </c>
      <c r="K34" s="375">
        <v>2.2619625239004331E-2</v>
      </c>
      <c r="L34" s="375">
        <v>-3.5375830372270621E-3</v>
      </c>
      <c r="M34" s="375">
        <v>-0.15704806081893996</v>
      </c>
      <c r="N34" s="375">
        <v>-0.37794924542251601</v>
      </c>
      <c r="O34" s="375">
        <v>3.0275212693872362E-2</v>
      </c>
      <c r="P34" s="375">
        <v>3.1473176272172138E-2</v>
      </c>
      <c r="Q34" s="375">
        <v>3.0850502993897789E-2</v>
      </c>
      <c r="R34" s="375">
        <v>2.6436521566346807E-2</v>
      </c>
      <c r="S34" s="375">
        <v>1.6176735500889904E-2</v>
      </c>
    </row>
    <row r="35" spans="1:19" ht="28.5" customHeight="1" x14ac:dyDescent="0.25">
      <c r="A35" s="622"/>
      <c r="B35" s="622"/>
      <c r="C35" s="660" t="s">
        <v>515</v>
      </c>
      <c r="D35" s="661"/>
      <c r="E35" s="377">
        <v>43998516</v>
      </c>
      <c r="F35" s="377">
        <v>43891386</v>
      </c>
      <c r="G35" s="377">
        <v>43336783</v>
      </c>
      <c r="H35" s="377">
        <v>39814618</v>
      </c>
      <c r="I35" s="377">
        <v>39600064</v>
      </c>
      <c r="J35" s="375">
        <v>-1.0601506286556874E-4</v>
      </c>
      <c r="K35" s="375">
        <v>-2.4348548482862466E-3</v>
      </c>
      <c r="L35" s="375">
        <v>-1.2635805121305578E-2</v>
      </c>
      <c r="M35" s="375">
        <v>-8.12742607128914E-2</v>
      </c>
      <c r="N35" s="375">
        <v>-5.3888247778742975E-3</v>
      </c>
      <c r="O35" s="375">
        <v>3.1853892296096475E-2</v>
      </c>
      <c r="P35" s="375">
        <v>3.2303012239383797E-2</v>
      </c>
      <c r="Q35" s="375">
        <v>3.1374813144636624E-2</v>
      </c>
      <c r="R35" s="375">
        <v>2.9302608319554783E-2</v>
      </c>
      <c r="S35" s="375">
        <v>2.8669516344017775E-2</v>
      </c>
    </row>
    <row r="36" spans="1:19" ht="28.5" customHeight="1" x14ac:dyDescent="0.25">
      <c r="A36" s="622"/>
      <c r="B36" s="622"/>
      <c r="C36" s="660" t="s">
        <v>46</v>
      </c>
      <c r="D36" s="661"/>
      <c r="E36" s="377">
        <v>50022711</v>
      </c>
      <c r="F36" s="377">
        <v>50475926</v>
      </c>
      <c r="G36" s="377">
        <v>45360141</v>
      </c>
      <c r="H36" s="377">
        <v>50237797</v>
      </c>
      <c r="I36" s="377">
        <v>48918122</v>
      </c>
      <c r="J36" s="375">
        <v>-7.3892511717361057E-3</v>
      </c>
      <c r="K36" s="375">
        <v>9.0601846829133272E-3</v>
      </c>
      <c r="L36" s="375">
        <v>-0.10135098858810436</v>
      </c>
      <c r="M36" s="375">
        <v>0.10753176450664031</v>
      </c>
      <c r="N36" s="375">
        <v>-2.6268568265443645E-2</v>
      </c>
      <c r="O36" s="375">
        <v>2.9185245388427108E-2</v>
      </c>
      <c r="P36" s="375">
        <v>2.9937785164120899E-2</v>
      </c>
      <c r="Q36" s="375">
        <v>2.6464916024616369E-2</v>
      </c>
      <c r="R36" s="375">
        <v>2.9796548431914205E-2</v>
      </c>
      <c r="S36" s="375">
        <v>2.8540784095268543E-2</v>
      </c>
    </row>
    <row r="37" spans="1:19" ht="28.5" customHeight="1" x14ac:dyDescent="0.25">
      <c r="A37" s="622"/>
      <c r="B37" s="622"/>
      <c r="C37" s="660" t="s">
        <v>452</v>
      </c>
      <c r="D37" s="661"/>
      <c r="E37" s="377">
        <v>125800131</v>
      </c>
      <c r="F37" s="377">
        <v>123859151</v>
      </c>
      <c r="G37" s="377">
        <v>148240527</v>
      </c>
      <c r="H37" s="377">
        <v>148593864</v>
      </c>
      <c r="I37" s="377">
        <v>146227203</v>
      </c>
      <c r="J37" s="375">
        <v>-0.20342416441308125</v>
      </c>
      <c r="K37" s="375">
        <v>-1.5429077732836383E-2</v>
      </c>
      <c r="L37" s="375">
        <v>0.19684759505577429</v>
      </c>
      <c r="M37" s="375">
        <v>2.3835384773018245E-3</v>
      </c>
      <c r="N37" s="375">
        <v>-1.5927043932312038E-2</v>
      </c>
      <c r="O37" s="375">
        <v>2.4707838901743433E-2</v>
      </c>
      <c r="P37" s="375">
        <v>2.4729823376729937E-2</v>
      </c>
      <c r="Q37" s="375">
        <v>2.911525632533362E-2</v>
      </c>
      <c r="R37" s="375">
        <v>2.9668377200371972E-2</v>
      </c>
      <c r="S37" s="375">
        <v>2.8719828398084374E-2</v>
      </c>
    </row>
    <row r="38" spans="1:19" ht="28.5" customHeight="1" x14ac:dyDescent="0.25">
      <c r="A38" s="623"/>
      <c r="B38" s="623"/>
      <c r="C38" s="660" t="s">
        <v>477</v>
      </c>
      <c r="D38" s="661"/>
      <c r="E38" s="377">
        <v>43495781</v>
      </c>
      <c r="F38" s="377">
        <v>56380140</v>
      </c>
      <c r="G38" s="377">
        <v>50494326</v>
      </c>
      <c r="H38" s="377">
        <v>51242189</v>
      </c>
      <c r="I38" s="377">
        <v>57343197</v>
      </c>
      <c r="J38" s="375">
        <v>0.2271531573622507</v>
      </c>
      <c r="K38" s="375">
        <v>0.29622089094112369</v>
      </c>
      <c r="L38" s="375">
        <v>-0.10439516468032893</v>
      </c>
      <c r="M38" s="375">
        <v>1.4810832409170091E-2</v>
      </c>
      <c r="N38" s="375">
        <v>0.11906220477817604</v>
      </c>
      <c r="O38" s="375">
        <v>2.6548428202341139E-2</v>
      </c>
      <c r="P38" s="375">
        <v>3.4983002294942625E-2</v>
      </c>
      <c r="Q38" s="375">
        <v>3.0820115367892975E-2</v>
      </c>
      <c r="R38" s="375">
        <v>3.1794983399915003E-2</v>
      </c>
      <c r="S38" s="375">
        <v>3.5000446329431438E-2</v>
      </c>
    </row>
    <row r="39" spans="1:19" ht="28.5" customHeight="1" x14ac:dyDescent="0.25">
      <c r="A39" s="621" t="s">
        <v>47</v>
      </c>
      <c r="B39" s="621" t="s">
        <v>18</v>
      </c>
      <c r="C39" s="660" t="s">
        <v>176</v>
      </c>
      <c r="D39" s="661"/>
      <c r="E39" s="377">
        <v>140823687</v>
      </c>
      <c r="F39" s="377">
        <v>144670273</v>
      </c>
      <c r="G39" s="377">
        <v>138676914</v>
      </c>
      <c r="H39" s="377">
        <v>141928115</v>
      </c>
      <c r="I39" s="377">
        <v>141124666</v>
      </c>
      <c r="J39" s="375">
        <v>-2.6976202293440374E-2</v>
      </c>
      <c r="K39" s="375">
        <v>2.7314907612097955E-2</v>
      </c>
      <c r="L39" s="375">
        <v>-4.1427716114145995E-2</v>
      </c>
      <c r="M39" s="375">
        <v>2.3444428536966145E-2</v>
      </c>
      <c r="N39" s="375">
        <v>-5.6609573092688504E-3</v>
      </c>
      <c r="O39" s="375">
        <v>4.7508730548469387E-2</v>
      </c>
      <c r="P39" s="375">
        <v>4.9615373440260083E-2</v>
      </c>
      <c r="Q39" s="375">
        <v>4.6784488326308778E-2</v>
      </c>
      <c r="R39" s="375">
        <v>4.8674937023151801E-2</v>
      </c>
      <c r="S39" s="375">
        <v>4.7610269788893815E-2</v>
      </c>
    </row>
    <row r="40" spans="1:19" ht="28.5" customHeight="1" x14ac:dyDescent="0.25">
      <c r="A40" s="622"/>
      <c r="B40" s="622"/>
      <c r="C40" s="660" t="s">
        <v>177</v>
      </c>
      <c r="D40" s="661"/>
      <c r="E40" s="377">
        <v>79350552</v>
      </c>
      <c r="F40" s="377">
        <v>60472403</v>
      </c>
      <c r="G40" s="377">
        <v>79407578</v>
      </c>
      <c r="H40" s="377">
        <v>79126481</v>
      </c>
      <c r="I40" s="377">
        <v>89168974</v>
      </c>
      <c r="J40" s="375">
        <v>-1.8569646266019282E-2</v>
      </c>
      <c r="K40" s="375">
        <v>-0.23790822526351171</v>
      </c>
      <c r="L40" s="375">
        <v>0.31312092889710369</v>
      </c>
      <c r="M40" s="375">
        <v>-3.5399266301762784E-3</v>
      </c>
      <c r="N40" s="375">
        <v>0.12691696727926016</v>
      </c>
      <c r="O40" s="375">
        <v>6.6981848936170207E-2</v>
      </c>
      <c r="P40" s="375">
        <v>5.1892387668978489E-2</v>
      </c>
      <c r="Q40" s="375">
        <v>6.7029986054579091E-2</v>
      </c>
      <c r="R40" s="375">
        <v>6.789976622781238E-2</v>
      </c>
      <c r="S40" s="375">
        <v>7.5269832354301569E-2</v>
      </c>
    </row>
    <row r="41" spans="1:19" ht="28.5" customHeight="1" x14ac:dyDescent="0.25">
      <c r="A41" s="622"/>
      <c r="B41" s="622"/>
      <c r="C41" s="660" t="s">
        <v>178</v>
      </c>
      <c r="D41" s="661"/>
      <c r="E41" s="377">
        <v>90022576</v>
      </c>
      <c r="F41" s="377">
        <v>86426490</v>
      </c>
      <c r="G41" s="377">
        <v>79748275</v>
      </c>
      <c r="H41" s="377">
        <v>88851356</v>
      </c>
      <c r="I41" s="377">
        <v>90452430</v>
      </c>
      <c r="J41" s="375">
        <v>-9.6490230343963083E-3</v>
      </c>
      <c r="K41" s="375">
        <v>-3.9946490755829962E-2</v>
      </c>
      <c r="L41" s="375">
        <v>-7.7270464182914292E-2</v>
      </c>
      <c r="M41" s="375">
        <v>0.11414768532610893</v>
      </c>
      <c r="N41" s="375">
        <v>1.8019691224521097E-2</v>
      </c>
      <c r="O41" s="375">
        <v>6.1010383535598109E-2</v>
      </c>
      <c r="P41" s="375">
        <v>5.9544059876893915E-2</v>
      </c>
      <c r="Q41" s="375">
        <v>5.404725192547645E-2</v>
      </c>
      <c r="R41" s="375">
        <v>6.1214686166327227E-2</v>
      </c>
      <c r="S41" s="375">
        <v>6.1301705541361537E-2</v>
      </c>
    </row>
    <row r="42" spans="1:19" ht="28.5" customHeight="1" x14ac:dyDescent="0.25">
      <c r="A42" s="622"/>
      <c r="B42" s="622"/>
      <c r="C42" s="660" t="s">
        <v>179</v>
      </c>
      <c r="D42" s="661"/>
      <c r="E42" s="377">
        <v>67581001</v>
      </c>
      <c r="F42" s="377">
        <v>68877032</v>
      </c>
      <c r="G42" s="377">
        <v>70249359</v>
      </c>
      <c r="H42" s="377">
        <v>74093727</v>
      </c>
      <c r="I42" s="377">
        <v>79717426</v>
      </c>
      <c r="J42" s="375">
        <v>7.860972553523779E-2</v>
      </c>
      <c r="K42" s="375">
        <v>1.9177446039901066E-2</v>
      </c>
      <c r="L42" s="375">
        <v>1.9924305100719207E-2</v>
      </c>
      <c r="M42" s="375">
        <v>5.4724598981750139E-2</v>
      </c>
      <c r="N42" s="375">
        <v>7.5899799182729738E-2</v>
      </c>
      <c r="O42" s="375">
        <v>8.997324688138314E-2</v>
      </c>
      <c r="P42" s="375">
        <v>9.3218571990062671E-2</v>
      </c>
      <c r="Q42" s="375">
        <v>9.3525736923694189E-2</v>
      </c>
      <c r="R42" s="375">
        <v>0.10027887706255331</v>
      </c>
      <c r="S42" s="375">
        <v>0.10613094722060111</v>
      </c>
    </row>
    <row r="43" spans="1:19" ht="28.5" customHeight="1" x14ac:dyDescent="0.25">
      <c r="A43" s="622"/>
      <c r="B43" s="622"/>
      <c r="C43" s="660" t="s">
        <v>180</v>
      </c>
      <c r="D43" s="661"/>
      <c r="E43" s="377">
        <v>313253277</v>
      </c>
      <c r="F43" s="377">
        <v>289475359</v>
      </c>
      <c r="G43" s="377">
        <v>316128339</v>
      </c>
      <c r="H43" s="377">
        <v>310979481</v>
      </c>
      <c r="I43" s="377">
        <v>291741827</v>
      </c>
      <c r="J43" s="375">
        <v>-1.5051630249292625E-3</v>
      </c>
      <c r="K43" s="375">
        <v>-7.5906366336272998E-2</v>
      </c>
      <c r="L43" s="375">
        <v>9.2073398205890125E-2</v>
      </c>
      <c r="M43" s="375">
        <v>-1.6287239594802667E-2</v>
      </c>
      <c r="N43" s="375">
        <v>-6.1861489826076338E-2</v>
      </c>
      <c r="O43" s="375">
        <v>7.6715946125201287E-2</v>
      </c>
      <c r="P43" s="375">
        <v>7.2067734830502703E-2</v>
      </c>
      <c r="Q43" s="375">
        <v>7.7420050815217398E-2</v>
      </c>
      <c r="R43" s="375">
        <v>7.7421397288725186E-2</v>
      </c>
      <c r="S43" s="375">
        <v>7.1447777009527633E-2</v>
      </c>
    </row>
    <row r="44" spans="1:19" ht="28.5" customHeight="1" x14ac:dyDescent="0.25">
      <c r="A44" s="622"/>
      <c r="B44" s="622"/>
      <c r="C44" s="660" t="s">
        <v>181</v>
      </c>
      <c r="D44" s="661"/>
      <c r="E44" s="377">
        <v>125885624</v>
      </c>
      <c r="F44" s="377">
        <v>130815621</v>
      </c>
      <c r="G44" s="377">
        <v>120824223</v>
      </c>
      <c r="H44" s="377">
        <v>126773311</v>
      </c>
      <c r="I44" s="377">
        <v>127800096</v>
      </c>
      <c r="J44" s="375">
        <v>1.361000504648625E-2</v>
      </c>
      <c r="K44" s="375">
        <v>3.9162509930442894E-2</v>
      </c>
      <c r="L44" s="375">
        <v>-7.6377713331345951E-2</v>
      </c>
      <c r="M44" s="375">
        <v>4.9237544031216322E-2</v>
      </c>
      <c r="N44" s="375">
        <v>8.0993782674020406E-3</v>
      </c>
      <c r="O44" s="375">
        <v>7.6836543076923072E-2</v>
      </c>
      <c r="P44" s="375">
        <v>8.1169063603909908E-2</v>
      </c>
      <c r="Q44" s="375">
        <v>7.3747226413043487E-2</v>
      </c>
      <c r="R44" s="375">
        <v>7.8660872953676159E-2</v>
      </c>
      <c r="S44" s="375">
        <v>7.8005075317725756E-2</v>
      </c>
    </row>
    <row r="45" spans="1:19" ht="28.5" customHeight="1" x14ac:dyDescent="0.25">
      <c r="A45" s="622"/>
      <c r="B45" s="622"/>
      <c r="C45" s="660" t="s">
        <v>53</v>
      </c>
      <c r="D45" s="661"/>
      <c r="E45" s="377">
        <v>102368975</v>
      </c>
      <c r="F45" s="377">
        <v>95329011</v>
      </c>
      <c r="G45" s="377">
        <v>90599216</v>
      </c>
      <c r="H45" s="377">
        <v>97732718</v>
      </c>
      <c r="I45" s="377">
        <v>100911039</v>
      </c>
      <c r="J45" s="375">
        <v>3.9921764024039554E-2</v>
      </c>
      <c r="K45" s="375">
        <v>-6.8770484416787417E-2</v>
      </c>
      <c r="L45" s="375">
        <v>-4.9615483790133939E-2</v>
      </c>
      <c r="M45" s="375">
        <v>7.8736906509213056E-2</v>
      </c>
      <c r="N45" s="375">
        <v>3.2520542404233556E-2</v>
      </c>
      <c r="O45" s="375">
        <v>6.369789542816813E-2</v>
      </c>
      <c r="P45" s="375">
        <v>6.0300520971252693E-2</v>
      </c>
      <c r="Q45" s="375">
        <v>5.6374300774644046E-2</v>
      </c>
      <c r="R45" s="375">
        <v>6.1820989743998557E-2</v>
      </c>
      <c r="S45" s="375">
        <v>6.2790711832074089E-2</v>
      </c>
    </row>
    <row r="46" spans="1:19" ht="28.5" customHeight="1" x14ac:dyDescent="0.25">
      <c r="A46" s="622"/>
      <c r="B46" s="622"/>
      <c r="C46" s="660" t="s">
        <v>155</v>
      </c>
      <c r="D46" s="661"/>
      <c r="E46" s="377">
        <v>112341937</v>
      </c>
      <c r="F46" s="377">
        <v>203401722</v>
      </c>
      <c r="G46" s="377">
        <v>302227247</v>
      </c>
      <c r="H46" s="377">
        <v>358579250</v>
      </c>
      <c r="I46" s="377">
        <v>353349804</v>
      </c>
      <c r="J46" s="375">
        <v>-61.025698827290974</v>
      </c>
      <c r="K46" s="375">
        <v>0.81055915031979553</v>
      </c>
      <c r="L46" s="375">
        <v>0.48586375782993618</v>
      </c>
      <c r="M46" s="375">
        <v>0.18645573342366448</v>
      </c>
      <c r="N46" s="375">
        <v>-1.4583794237954372E-2</v>
      </c>
      <c r="O46" s="375">
        <v>2.6499095908372992E-2</v>
      </c>
      <c r="P46" s="375">
        <v>3.1237129179778274E-2</v>
      </c>
      <c r="Q46" s="375">
        <v>4.5657366220576596E-2</v>
      </c>
      <c r="R46" s="375">
        <v>5.5068296587174458E-2</v>
      </c>
      <c r="S46" s="375">
        <v>5.3380433317439982E-2</v>
      </c>
    </row>
    <row r="47" spans="1:19" ht="28.5" customHeight="1" x14ac:dyDescent="0.25">
      <c r="A47" s="622"/>
      <c r="B47" s="622"/>
      <c r="C47" s="660" t="s">
        <v>231</v>
      </c>
      <c r="D47" s="661"/>
      <c r="E47" s="377">
        <v>188336945</v>
      </c>
      <c r="F47" s="377">
        <v>186133073</v>
      </c>
      <c r="G47" s="377">
        <v>165185857</v>
      </c>
      <c r="H47" s="377">
        <v>173375436</v>
      </c>
      <c r="I47" s="377">
        <v>183765555</v>
      </c>
      <c r="J47" s="375">
        <v>-2.8470896765981774E-2</v>
      </c>
      <c r="K47" s="375">
        <v>-1.1701750816867078E-2</v>
      </c>
      <c r="L47" s="375">
        <v>-0.11253892530963587</v>
      </c>
      <c r="M47" s="375">
        <v>4.9577967198487213E-2</v>
      </c>
      <c r="N47" s="375">
        <v>5.9928437613272968E-2</v>
      </c>
      <c r="O47" s="375">
        <v>5.7389121188973484E-2</v>
      </c>
      <c r="P47" s="375">
        <v>5.7657638180954082E-2</v>
      </c>
      <c r="Q47" s="375">
        <v>5.033463384508783E-2</v>
      </c>
      <c r="R47" s="375">
        <v>5.3705760063141282E-2</v>
      </c>
      <c r="S47" s="375">
        <v>5.5996149381386494E-2</v>
      </c>
    </row>
    <row r="48" spans="1:19" ht="28.5" customHeight="1" x14ac:dyDescent="0.25">
      <c r="A48" s="622"/>
      <c r="B48" s="622"/>
      <c r="C48" s="660" t="s">
        <v>54</v>
      </c>
      <c r="D48" s="661"/>
      <c r="E48" s="377">
        <v>773728674</v>
      </c>
      <c r="F48" s="377">
        <v>671013892</v>
      </c>
      <c r="G48" s="377">
        <v>650606369</v>
      </c>
      <c r="H48" s="377">
        <v>639213438</v>
      </c>
      <c r="I48" s="377">
        <v>686180110</v>
      </c>
      <c r="J48" s="375">
        <v>-2.8472317872639503E-2</v>
      </c>
      <c r="K48" s="375">
        <v>-0.13275297329875096</v>
      </c>
      <c r="L48" s="375">
        <v>-3.0412966472533179E-2</v>
      </c>
      <c r="M48" s="375">
        <v>-1.7511250339450644E-2</v>
      </c>
      <c r="N48" s="375">
        <v>7.3475726897969246E-2</v>
      </c>
      <c r="O48" s="375">
        <v>4.9036492222878182E-2</v>
      </c>
      <c r="P48" s="375">
        <v>4.3231615374296151E-2</v>
      </c>
      <c r="Q48" s="375">
        <v>4.1233387394950687E-2</v>
      </c>
      <c r="R48" s="375">
        <v>4.1182797887137482E-2</v>
      </c>
      <c r="S48" s="375">
        <v>4.348793932316989E-2</v>
      </c>
    </row>
    <row r="49" spans="1:19" ht="28.5" customHeight="1" x14ac:dyDescent="0.25">
      <c r="A49" s="622"/>
      <c r="B49" s="622"/>
      <c r="C49" s="660" t="s">
        <v>337</v>
      </c>
      <c r="D49" s="661"/>
      <c r="E49" s="377">
        <v>240152224</v>
      </c>
      <c r="F49" s="377">
        <v>207237620</v>
      </c>
      <c r="G49" s="377">
        <v>208546640</v>
      </c>
      <c r="H49" s="377">
        <v>239123401</v>
      </c>
      <c r="I49" s="377">
        <v>147516056</v>
      </c>
      <c r="J49" s="375">
        <v>0.10198143282873927</v>
      </c>
      <c r="K49" s="375">
        <v>-0.13705725248665612</v>
      </c>
      <c r="L49" s="375">
        <v>6.3165172423809927E-3</v>
      </c>
      <c r="M49" s="375">
        <v>0.14661833439272864</v>
      </c>
      <c r="N49" s="375">
        <v>-0.38309652931040405</v>
      </c>
      <c r="O49" s="375">
        <v>6.8055560372670798E-2</v>
      </c>
      <c r="P49" s="375">
        <v>5.9701445382794004E-2</v>
      </c>
      <c r="Q49" s="375">
        <v>5.9099009006211178E-2</v>
      </c>
      <c r="R49" s="375">
        <v>6.8887167612470407E-2</v>
      </c>
      <c r="S49" s="375">
        <v>4.1803851273291927E-2</v>
      </c>
    </row>
    <row r="50" spans="1:19" ht="28.5" customHeight="1" x14ac:dyDescent="0.25">
      <c r="A50" s="622"/>
      <c r="B50" s="622"/>
      <c r="C50" s="660" t="s">
        <v>365</v>
      </c>
      <c r="D50" s="661"/>
      <c r="E50" s="377">
        <v>237688086</v>
      </c>
      <c r="F50" s="377">
        <v>155327067</v>
      </c>
      <c r="G50" s="377">
        <v>121517609</v>
      </c>
      <c r="H50" s="377">
        <v>153013405</v>
      </c>
      <c r="I50" s="377">
        <v>192175865</v>
      </c>
      <c r="J50" s="375">
        <v>4.9731838193710267E-3</v>
      </c>
      <c r="K50" s="375">
        <v>-0.34650882333244082</v>
      </c>
      <c r="L50" s="375">
        <v>-0.21766623585314979</v>
      </c>
      <c r="M50" s="375">
        <v>0.25918709443995069</v>
      </c>
      <c r="N50" s="375">
        <v>0.25594136670574713</v>
      </c>
      <c r="O50" s="375">
        <v>7.7422138386164061E-2</v>
      </c>
      <c r="P50" s="375">
        <v>5.1433270241950844E-2</v>
      </c>
      <c r="Q50" s="375">
        <v>3.9581929825265941E-2</v>
      </c>
      <c r="R50" s="375">
        <v>5.066715004672092E-2</v>
      </c>
      <c r="S50" s="375">
        <v>6.2597442997251382E-2</v>
      </c>
    </row>
    <row r="51" spans="1:19" ht="28.5" customHeight="1" x14ac:dyDescent="0.25">
      <c r="A51" s="622"/>
      <c r="B51" s="623"/>
      <c r="C51" s="660" t="s">
        <v>328</v>
      </c>
      <c r="D51" s="661"/>
      <c r="E51" s="377">
        <v>336961391</v>
      </c>
      <c r="F51" s="377">
        <v>362771314</v>
      </c>
      <c r="G51" s="377">
        <v>368881038</v>
      </c>
      <c r="H51" s="377">
        <v>383413800</v>
      </c>
      <c r="I51" s="377">
        <v>457546607</v>
      </c>
      <c r="J51" s="375">
        <v>-0.24533088599020042</v>
      </c>
      <c r="K51" s="375">
        <v>7.6596083970937784E-2</v>
      </c>
      <c r="L51" s="375">
        <v>1.6841805744320787E-2</v>
      </c>
      <c r="M51" s="375">
        <v>3.9396880031550986E-2</v>
      </c>
      <c r="N51" s="375">
        <v>0.19334934475493579</v>
      </c>
      <c r="O51" s="375">
        <v>4.8192418621281465E-2</v>
      </c>
      <c r="P51" s="375">
        <v>5.2743721139866237E-2</v>
      </c>
      <c r="Q51" s="375">
        <v>5.2757585526315792E-2</v>
      </c>
      <c r="R51" s="375">
        <v>5.5744954928758354E-2</v>
      </c>
      <c r="S51" s="375">
        <v>6.5438587957665911E-2</v>
      </c>
    </row>
    <row r="52" spans="1:19" ht="28.5" customHeight="1" x14ac:dyDescent="0.25">
      <c r="A52" s="622"/>
      <c r="B52" s="621" t="s">
        <v>326</v>
      </c>
      <c r="C52" s="660" t="s">
        <v>182</v>
      </c>
      <c r="D52" s="661"/>
      <c r="E52" s="377">
        <v>335524697</v>
      </c>
      <c r="F52" s="377">
        <v>335007304</v>
      </c>
      <c r="G52" s="377">
        <v>334584886</v>
      </c>
      <c r="H52" s="377">
        <v>333399069</v>
      </c>
      <c r="I52" s="377">
        <v>334201414</v>
      </c>
      <c r="J52" s="375">
        <v>-7.8637802880708328E-5</v>
      </c>
      <c r="K52" s="375">
        <v>-1.5420414789913365E-3</v>
      </c>
      <c r="L52" s="375">
        <v>-1.2609217618729889E-3</v>
      </c>
      <c r="M52" s="375">
        <v>-3.5441439515591271E-3</v>
      </c>
      <c r="N52" s="375">
        <v>2.4065604094413353E-3</v>
      </c>
      <c r="O52" s="375">
        <v>6.5252831630967609E-2</v>
      </c>
      <c r="P52" s="375">
        <v>6.6232079926335174E-2</v>
      </c>
      <c r="Q52" s="375">
        <v>6.5070057219735716E-2</v>
      </c>
      <c r="R52" s="375">
        <v>6.5914126413714649E-2</v>
      </c>
      <c r="S52" s="375">
        <v>6.4995479598252345E-2</v>
      </c>
    </row>
    <row r="53" spans="1:19" ht="28.5" customHeight="1" x14ac:dyDescent="0.25">
      <c r="A53" s="622"/>
      <c r="B53" s="622"/>
      <c r="C53" s="660" t="s">
        <v>56</v>
      </c>
      <c r="D53" s="661"/>
      <c r="E53" s="377">
        <v>74307163</v>
      </c>
      <c r="F53" s="377">
        <v>73526994</v>
      </c>
      <c r="G53" s="377">
        <v>69604885</v>
      </c>
      <c r="H53" s="377">
        <v>72613062</v>
      </c>
      <c r="I53" s="377">
        <v>72242537</v>
      </c>
      <c r="J53" s="375">
        <v>-5.6103994721651814E-3</v>
      </c>
      <c r="K53" s="375">
        <v>-1.049924352514979E-2</v>
      </c>
      <c r="L53" s="375">
        <v>-5.3342436384656224E-2</v>
      </c>
      <c r="M53" s="375">
        <v>4.3217900582696173E-2</v>
      </c>
      <c r="N53" s="375">
        <v>-5.1027320676822578E-3</v>
      </c>
      <c r="O53" s="375">
        <v>7.0191807699275355E-2</v>
      </c>
      <c r="P53" s="375">
        <v>7.0606032123125495E-2</v>
      </c>
      <c r="Q53" s="375">
        <v>6.5749956068840584E-2</v>
      </c>
      <c r="R53" s="375">
        <v>6.9728407340173632E-2</v>
      </c>
      <c r="S53" s="375">
        <v>6.8241526928053825E-2</v>
      </c>
    </row>
    <row r="54" spans="1:19" ht="28.5" customHeight="1" x14ac:dyDescent="0.25">
      <c r="A54" s="622"/>
      <c r="B54" s="622"/>
      <c r="C54" s="660" t="s">
        <v>57</v>
      </c>
      <c r="D54" s="661"/>
      <c r="E54" s="377">
        <v>157305864</v>
      </c>
      <c r="F54" s="377">
        <v>156391995</v>
      </c>
      <c r="G54" s="377">
        <v>155153803</v>
      </c>
      <c r="H54" s="377">
        <v>144777602</v>
      </c>
      <c r="I54" s="377">
        <v>150095470</v>
      </c>
      <c r="J54" s="375">
        <v>1.6204399834353875E-2</v>
      </c>
      <c r="K54" s="375">
        <v>-5.8095037067403925E-3</v>
      </c>
      <c r="L54" s="375">
        <v>-7.9172338712093296E-3</v>
      </c>
      <c r="M54" s="375">
        <v>-6.6876871848252403E-2</v>
      </c>
      <c r="N54" s="375">
        <v>3.6731289415886305E-2</v>
      </c>
      <c r="O54" s="375">
        <v>4.3011862816647865E-2</v>
      </c>
      <c r="P54" s="375">
        <v>4.3470747426482083E-2</v>
      </c>
      <c r="Q54" s="375">
        <v>4.2423428602237023E-2</v>
      </c>
      <c r="R54" s="375">
        <v>4.0242408631936351E-2</v>
      </c>
      <c r="S54" s="375">
        <v>4.1040337600130948E-2</v>
      </c>
    </row>
    <row r="55" spans="1:19" ht="28.5" customHeight="1" x14ac:dyDescent="0.25">
      <c r="A55" s="622"/>
      <c r="B55" s="622"/>
      <c r="C55" s="660" t="s">
        <v>520</v>
      </c>
      <c r="D55" s="661"/>
      <c r="E55" s="377">
        <v>106077689</v>
      </c>
      <c r="F55" s="377">
        <v>93220789</v>
      </c>
      <c r="G55" s="377">
        <v>110919858</v>
      </c>
      <c r="H55" s="377">
        <v>109709704</v>
      </c>
      <c r="I55" s="377">
        <v>108684511</v>
      </c>
      <c r="J55" s="375">
        <v>-2.9119169953490519E-2</v>
      </c>
      <c r="K55" s="375">
        <v>-0.12120267816166319</v>
      </c>
      <c r="L55" s="375">
        <v>0.18986182363249468</v>
      </c>
      <c r="M55" s="375">
        <v>-1.0910165427727107E-2</v>
      </c>
      <c r="N55" s="375">
        <v>-9.3445972655253912E-3</v>
      </c>
      <c r="O55" s="375">
        <v>4.8541141975076481E-2</v>
      </c>
      <c r="P55" s="375">
        <v>4.3364861349544696E-2</v>
      </c>
      <c r="Q55" s="375">
        <v>5.0756918120956819E-2</v>
      </c>
      <c r="R55" s="375">
        <v>5.1035248185462026E-2</v>
      </c>
      <c r="S55" s="375">
        <v>4.9734023513113686E-2</v>
      </c>
    </row>
    <row r="56" spans="1:19" ht="28.5" customHeight="1" x14ac:dyDescent="0.25">
      <c r="A56" s="622"/>
      <c r="B56" s="622"/>
      <c r="C56" s="660" t="s">
        <v>59</v>
      </c>
      <c r="D56" s="661"/>
      <c r="E56" s="377">
        <v>274069572</v>
      </c>
      <c r="F56" s="377">
        <v>297674920</v>
      </c>
      <c r="G56" s="377">
        <v>289437453</v>
      </c>
      <c r="H56" s="377">
        <v>314260002</v>
      </c>
      <c r="I56" s="377">
        <v>292126046</v>
      </c>
      <c r="J56" s="375">
        <v>-0.20654024246022207</v>
      </c>
      <c r="K56" s="375">
        <v>8.6129035878525037E-2</v>
      </c>
      <c r="L56" s="375">
        <v>-2.7672694091930888E-2</v>
      </c>
      <c r="M56" s="375">
        <v>8.5761357912446809E-2</v>
      </c>
      <c r="N56" s="375">
        <v>-7.0431985805180508E-2</v>
      </c>
      <c r="O56" s="375">
        <v>3.6052428273843848E-2</v>
      </c>
      <c r="P56" s="375">
        <v>3.9806609976991952E-2</v>
      </c>
      <c r="Q56" s="375">
        <v>3.8073993175888013E-2</v>
      </c>
      <c r="R56" s="375">
        <v>4.2024451811334025E-2</v>
      </c>
      <c r="S56" s="375">
        <v>3.8427663616509053E-2</v>
      </c>
    </row>
    <row r="57" spans="1:19" ht="28.5" customHeight="1" x14ac:dyDescent="0.25">
      <c r="A57" s="623"/>
      <c r="B57" s="623"/>
      <c r="C57" s="660" t="s">
        <v>630</v>
      </c>
      <c r="D57" s="661"/>
      <c r="E57" s="377">
        <v>79788647</v>
      </c>
      <c r="F57" s="377">
        <v>79472408</v>
      </c>
      <c r="G57" s="377">
        <v>73200161</v>
      </c>
      <c r="H57" s="377">
        <v>82994580</v>
      </c>
      <c r="I57" s="377">
        <v>82366138</v>
      </c>
      <c r="J57" s="375">
        <v>8.5291556775462629E-2</v>
      </c>
      <c r="K57" s="375">
        <v>-3.96345861084723E-3</v>
      </c>
      <c r="L57" s="375">
        <v>-7.8923580621842987E-2</v>
      </c>
      <c r="M57" s="375">
        <v>0.13380324395734594</v>
      </c>
      <c r="N57" s="375">
        <v>-7.572084827708026E-3</v>
      </c>
      <c r="O57" s="375">
        <v>4.1651682143878717E-2</v>
      </c>
      <c r="P57" s="375">
        <v>4.2174220587380053E-2</v>
      </c>
      <c r="Q57" s="375">
        <v>3.8212326608981696E-2</v>
      </c>
      <c r="R57" s="375">
        <v>4.4043358098284385E-2</v>
      </c>
      <c r="S57" s="375">
        <v>4.299719732551488E-2</v>
      </c>
    </row>
    <row r="58" spans="1:19" ht="28.5" customHeight="1" x14ac:dyDescent="0.25">
      <c r="A58" s="629" t="s">
        <v>61</v>
      </c>
      <c r="B58" s="621" t="s">
        <v>18</v>
      </c>
      <c r="C58" s="660" t="s">
        <v>184</v>
      </c>
      <c r="D58" s="661"/>
      <c r="E58" s="377">
        <v>78319881</v>
      </c>
      <c r="F58" s="377">
        <v>86605468</v>
      </c>
      <c r="G58" s="377">
        <v>79572195</v>
      </c>
      <c r="H58" s="377">
        <v>84913304</v>
      </c>
      <c r="I58" s="377">
        <v>68607627</v>
      </c>
      <c r="J58" s="375">
        <v>-8.0660323534106723E-2</v>
      </c>
      <c r="K58" s="375">
        <v>0.1057916188611165</v>
      </c>
      <c r="L58" s="375">
        <v>-8.1210495854603548E-2</v>
      </c>
      <c r="M58" s="375">
        <v>6.712280589972415E-2</v>
      </c>
      <c r="N58" s="375">
        <v>-0.19202735298110646</v>
      </c>
      <c r="O58" s="375">
        <v>7.2599442718915067E-2</v>
      </c>
      <c r="P58" s="375">
        <v>8.1610460628904841E-2</v>
      </c>
      <c r="Q58" s="375">
        <v>7.3760288437119056E-2</v>
      </c>
      <c r="R58" s="375">
        <v>8.0015892910621153E-2</v>
      </c>
      <c r="S58" s="375">
        <v>6.3596566068163343E-2</v>
      </c>
    </row>
    <row r="59" spans="1:19" ht="28.5" customHeight="1" x14ac:dyDescent="0.25">
      <c r="A59" s="630"/>
      <c r="B59" s="622"/>
      <c r="C59" s="660" t="s">
        <v>478</v>
      </c>
      <c r="D59" s="661"/>
      <c r="E59" s="377">
        <v>70921825</v>
      </c>
      <c r="F59" s="377" t="s">
        <v>108</v>
      </c>
      <c r="G59" s="377" t="s">
        <v>108</v>
      </c>
      <c r="H59" s="377" t="s">
        <v>108</v>
      </c>
      <c r="I59" s="377" t="s">
        <v>108</v>
      </c>
      <c r="J59" s="375">
        <v>0.28313624949721605</v>
      </c>
      <c r="K59" s="375" t="s">
        <v>108</v>
      </c>
      <c r="L59" s="375" t="s">
        <v>108</v>
      </c>
      <c r="M59" s="375" t="s">
        <v>108</v>
      </c>
      <c r="N59" s="375" t="s">
        <v>108</v>
      </c>
      <c r="O59" s="375">
        <v>3.5441492504107344E-2</v>
      </c>
      <c r="P59" s="375" t="s">
        <v>108</v>
      </c>
      <c r="Q59" s="375" t="s">
        <v>108</v>
      </c>
      <c r="R59" s="375" t="s">
        <v>108</v>
      </c>
      <c r="S59" s="375" t="s">
        <v>108</v>
      </c>
    </row>
    <row r="60" spans="1:19" ht="28.5" customHeight="1" x14ac:dyDescent="0.25">
      <c r="A60" s="630"/>
      <c r="B60" s="622"/>
      <c r="C60" s="660" t="s">
        <v>185</v>
      </c>
      <c r="D60" s="661"/>
      <c r="E60" s="377">
        <v>82912769</v>
      </c>
      <c r="F60" s="377">
        <v>81656085</v>
      </c>
      <c r="G60" s="377">
        <v>74041286</v>
      </c>
      <c r="H60" s="377">
        <v>83587275</v>
      </c>
      <c r="I60" s="377">
        <v>82363434</v>
      </c>
      <c r="J60" s="375">
        <v>8.068747206237252E-2</v>
      </c>
      <c r="K60" s="375">
        <v>-1.5156700411247875E-2</v>
      </c>
      <c r="L60" s="375">
        <v>-9.3254519856052376E-2</v>
      </c>
      <c r="M60" s="375">
        <v>0.1289279200255922</v>
      </c>
      <c r="N60" s="375">
        <v>-1.4641475033131538E-2</v>
      </c>
      <c r="O60" s="375">
        <v>0.10543185857371795</v>
      </c>
      <c r="P60" s="375">
        <v>0.10555486267530811</v>
      </c>
      <c r="Q60" s="375">
        <v>9.415088276895206E-2</v>
      </c>
      <c r="R60" s="375">
        <v>0.10805126567148322</v>
      </c>
      <c r="S60" s="375">
        <v>0.10473332431020066</v>
      </c>
    </row>
    <row r="61" spans="1:19" ht="28.5" customHeight="1" x14ac:dyDescent="0.25">
      <c r="A61" s="630"/>
      <c r="B61" s="622"/>
      <c r="C61" s="660" t="s">
        <v>186</v>
      </c>
      <c r="D61" s="661"/>
      <c r="E61" s="377">
        <v>139191396</v>
      </c>
      <c r="F61" s="377">
        <v>127374582</v>
      </c>
      <c r="G61" s="377">
        <v>125501699</v>
      </c>
      <c r="H61" s="377">
        <v>120849515</v>
      </c>
      <c r="I61" s="377">
        <v>114287293</v>
      </c>
      <c r="J61" s="375">
        <v>9.2848408614646258E-2</v>
      </c>
      <c r="K61" s="375">
        <v>-8.4896152632882568E-2</v>
      </c>
      <c r="L61" s="375">
        <v>-1.470374206998379E-2</v>
      </c>
      <c r="M61" s="375">
        <v>-3.7068693388764402E-2</v>
      </c>
      <c r="N61" s="375">
        <v>-5.4300772328296061E-2</v>
      </c>
      <c r="O61" s="375">
        <v>8.7655037163561073E-2</v>
      </c>
      <c r="P61" s="375">
        <v>8.1542966640357803E-2</v>
      </c>
      <c r="Q61" s="375">
        <v>7.9034023697377498E-2</v>
      </c>
      <c r="R61" s="375">
        <v>7.7365733535034634E-2</v>
      </c>
      <c r="S61" s="375">
        <v>7.1971811499309868E-2</v>
      </c>
    </row>
    <row r="62" spans="1:19" ht="28.5" customHeight="1" x14ac:dyDescent="0.25">
      <c r="A62" s="630"/>
      <c r="B62" s="622"/>
      <c r="C62" s="660" t="s">
        <v>187</v>
      </c>
      <c r="D62" s="661"/>
      <c r="E62" s="377">
        <v>64944669</v>
      </c>
      <c r="F62" s="377">
        <v>63168353</v>
      </c>
      <c r="G62" s="377">
        <v>71821124</v>
      </c>
      <c r="H62" s="377">
        <v>76033009</v>
      </c>
      <c r="I62" s="377">
        <v>75302291</v>
      </c>
      <c r="J62" s="375">
        <v>-0.13954267079260785</v>
      </c>
      <c r="K62" s="375">
        <v>-2.7351221083288607E-2</v>
      </c>
      <c r="L62" s="375">
        <v>0.13697952517457596</v>
      </c>
      <c r="M62" s="375">
        <v>5.8644097522060498E-2</v>
      </c>
      <c r="N62" s="375">
        <v>-9.6105363921609368E-3</v>
      </c>
      <c r="O62" s="375">
        <v>7.7143986543217913E-2</v>
      </c>
      <c r="P62" s="375">
        <v>7.6277661842061736E-2</v>
      </c>
      <c r="Q62" s="375">
        <v>8.5312126594636814E-2</v>
      </c>
      <c r="R62" s="375">
        <v>9.1812115939391925E-2</v>
      </c>
      <c r="S62" s="375">
        <v>8.9447201949362148E-2</v>
      </c>
    </row>
    <row r="63" spans="1:19" ht="28.5" customHeight="1" x14ac:dyDescent="0.25">
      <c r="A63" s="630"/>
      <c r="B63" s="622"/>
      <c r="C63" s="660" t="s">
        <v>216</v>
      </c>
      <c r="D63" s="661"/>
      <c r="E63" s="377">
        <v>86477330</v>
      </c>
      <c r="F63" s="377">
        <v>59678057</v>
      </c>
      <c r="G63" s="377">
        <v>70511207</v>
      </c>
      <c r="H63" s="377">
        <v>68719598</v>
      </c>
      <c r="I63" s="377">
        <v>67704105</v>
      </c>
      <c r="J63" s="375">
        <v>-6.557878850919288E-4</v>
      </c>
      <c r="K63" s="375">
        <v>-0.30989940369343039</v>
      </c>
      <c r="L63" s="375">
        <v>0.18152651987312524</v>
      </c>
      <c r="M63" s="375">
        <v>-2.5408854510177367E-2</v>
      </c>
      <c r="N63" s="375">
        <v>-1.4777341974555788E-2</v>
      </c>
      <c r="O63" s="375">
        <v>6.1047937200216618E-2</v>
      </c>
      <c r="P63" s="375">
        <v>4.2827492194412217E-2</v>
      </c>
      <c r="Q63" s="375">
        <v>4.977678816919387E-2</v>
      </c>
      <c r="R63" s="375">
        <v>4.9316083580739661E-2</v>
      </c>
      <c r="S63" s="375">
        <v>4.7795138335525303E-2</v>
      </c>
    </row>
    <row r="64" spans="1:19" ht="28.5" customHeight="1" x14ac:dyDescent="0.25">
      <c r="A64" s="630"/>
      <c r="B64" s="622"/>
      <c r="C64" s="660" t="s">
        <v>210</v>
      </c>
      <c r="D64" s="661"/>
      <c r="E64" s="377">
        <v>82089361</v>
      </c>
      <c r="F64" s="377">
        <v>87998165</v>
      </c>
      <c r="G64" s="377">
        <v>89068686</v>
      </c>
      <c r="H64" s="377">
        <v>80412423</v>
      </c>
      <c r="I64" s="377">
        <v>67142626</v>
      </c>
      <c r="J64" s="375">
        <v>0.10007041497125878</v>
      </c>
      <c r="K64" s="375">
        <v>7.19801436875602E-2</v>
      </c>
      <c r="L64" s="375">
        <v>1.2165265037060715E-2</v>
      </c>
      <c r="M64" s="375">
        <v>-9.7186378162129841E-2</v>
      </c>
      <c r="N64" s="375">
        <v>-0.1650217280481649</v>
      </c>
      <c r="O64" s="375">
        <v>7.6093602105343355E-2</v>
      </c>
      <c r="P64" s="375">
        <v>8.2922833234367735E-2</v>
      </c>
      <c r="Q64" s="375">
        <v>8.2563161291141801E-2</v>
      </c>
      <c r="R64" s="375">
        <v>7.5774602145401965E-2</v>
      </c>
      <c r="S64" s="375">
        <v>6.2238567883990244E-2</v>
      </c>
    </row>
    <row r="65" spans="1:19" ht="28.5" customHeight="1" x14ac:dyDescent="0.25">
      <c r="A65" s="630"/>
      <c r="B65" s="622"/>
      <c r="C65" s="660" t="s">
        <v>66</v>
      </c>
      <c r="D65" s="661"/>
      <c r="E65" s="377">
        <v>95014843</v>
      </c>
      <c r="F65" s="377">
        <v>81899243</v>
      </c>
      <c r="G65" s="377">
        <v>99208753</v>
      </c>
      <c r="H65" s="377">
        <v>96274056</v>
      </c>
      <c r="I65" s="377">
        <v>96327076</v>
      </c>
      <c r="J65" s="375">
        <v>-7.9560824579241435E-2</v>
      </c>
      <c r="K65" s="375">
        <v>-0.13803738011754649</v>
      </c>
      <c r="L65" s="375">
        <v>0.21135128196484063</v>
      </c>
      <c r="M65" s="375">
        <v>-2.9581029004567772E-2</v>
      </c>
      <c r="N65" s="375">
        <v>5.5071950017354621E-4</v>
      </c>
      <c r="O65" s="375">
        <v>4.5559712581843596E-2</v>
      </c>
      <c r="P65" s="375">
        <v>3.9921665945509929E-2</v>
      </c>
      <c r="Q65" s="375">
        <v>4.757069663613625E-2</v>
      </c>
      <c r="R65" s="375">
        <v>4.6928647470542754E-2</v>
      </c>
      <c r="S65" s="375">
        <v>4.6188929622389678E-2</v>
      </c>
    </row>
    <row r="66" spans="1:19" ht="28.5" customHeight="1" x14ac:dyDescent="0.25">
      <c r="A66" s="630"/>
      <c r="B66" s="622"/>
      <c r="C66" s="660" t="s">
        <v>523</v>
      </c>
      <c r="D66" s="661"/>
      <c r="E66" s="377">
        <v>405923161</v>
      </c>
      <c r="F66" s="377">
        <v>407539408</v>
      </c>
      <c r="G66" s="377">
        <v>440447271</v>
      </c>
      <c r="H66" s="377">
        <v>431393021</v>
      </c>
      <c r="I66" s="377">
        <v>411737511</v>
      </c>
      <c r="J66" s="375">
        <v>-6.6732023885238911E-2</v>
      </c>
      <c r="K66" s="375">
        <v>3.9816575038939452E-3</v>
      </c>
      <c r="L66" s="375">
        <v>8.0747683178653482E-2</v>
      </c>
      <c r="M66" s="375">
        <v>-2.0556944261325667E-2</v>
      </c>
      <c r="N66" s="375">
        <v>-4.5562883596116405E-2</v>
      </c>
      <c r="O66" s="375">
        <v>7.3229175117532852E-2</v>
      </c>
      <c r="P66" s="375">
        <v>7.4739324555991221E-2</v>
      </c>
      <c r="Q66" s="375">
        <v>7.945737872813434E-2</v>
      </c>
      <c r="R66" s="375">
        <v>7.9113878007371838E-2</v>
      </c>
      <c r="S66" s="375">
        <v>7.4278092979957147E-2</v>
      </c>
    </row>
    <row r="67" spans="1:19" ht="28.5" customHeight="1" x14ac:dyDescent="0.25">
      <c r="A67" s="630"/>
      <c r="B67" s="622"/>
      <c r="C67" s="660" t="s">
        <v>312</v>
      </c>
      <c r="D67" s="661"/>
      <c r="E67" s="377">
        <v>73466995</v>
      </c>
      <c r="F67" s="377">
        <v>79634594</v>
      </c>
      <c r="G67" s="377">
        <v>78250983</v>
      </c>
      <c r="H67" s="377">
        <v>77240233</v>
      </c>
      <c r="I67" s="377">
        <v>88354918</v>
      </c>
      <c r="J67" s="375">
        <v>-0.16018783435396347</v>
      </c>
      <c r="K67" s="375">
        <v>8.3950609385888178E-2</v>
      </c>
      <c r="L67" s="375">
        <v>-1.7374496817300279E-2</v>
      </c>
      <c r="M67" s="375">
        <v>-1.2916770642996268E-2</v>
      </c>
      <c r="N67" s="375">
        <v>0.14389761097691148</v>
      </c>
      <c r="O67" s="375">
        <v>2.6839071557971012E-2</v>
      </c>
      <c r="P67" s="375">
        <v>2.9574419594436473E-2</v>
      </c>
      <c r="Q67" s="375">
        <v>2.8586765148330532E-2</v>
      </c>
      <c r="R67" s="375">
        <v>2.8685210102459224E-2</v>
      </c>
      <c r="S67" s="375">
        <v>3.2277949665705817E-2</v>
      </c>
    </row>
    <row r="68" spans="1:19" ht="28.5" customHeight="1" x14ac:dyDescent="0.25">
      <c r="A68" s="630"/>
      <c r="B68" s="622"/>
      <c r="C68" s="660" t="s">
        <v>338</v>
      </c>
      <c r="D68" s="661"/>
      <c r="E68" s="377">
        <v>79179250</v>
      </c>
      <c r="F68" s="377">
        <v>100774406</v>
      </c>
      <c r="G68" s="377">
        <v>98540938</v>
      </c>
      <c r="H68" s="377">
        <v>97696980</v>
      </c>
      <c r="I68" s="377">
        <v>103364825</v>
      </c>
      <c r="J68" s="375">
        <v>-0.10152974576897691</v>
      </c>
      <c r="K68" s="375">
        <v>0.27273756697619639</v>
      </c>
      <c r="L68" s="375">
        <v>-2.2163048026301441E-2</v>
      </c>
      <c r="M68" s="375">
        <v>-8.564541977467274E-3</v>
      </c>
      <c r="N68" s="375">
        <v>5.801453637563822E-2</v>
      </c>
      <c r="O68" s="375">
        <v>4.1884675724637686E-2</v>
      </c>
      <c r="P68" s="375">
        <v>5.4191761605893181E-2</v>
      </c>
      <c r="Q68" s="375">
        <v>5.2126728072463768E-2</v>
      </c>
      <c r="R68" s="375">
        <v>5.2536865856353594E-2</v>
      </c>
      <c r="S68" s="375">
        <v>5.4678494384057974E-2</v>
      </c>
    </row>
    <row r="69" spans="1:19" ht="28.5" customHeight="1" x14ac:dyDescent="0.25">
      <c r="A69" s="630"/>
      <c r="B69" s="622"/>
      <c r="C69" s="660" t="s">
        <v>560</v>
      </c>
      <c r="D69" s="661"/>
      <c r="E69" s="377">
        <v>10864716</v>
      </c>
      <c r="F69" s="377">
        <v>196982027</v>
      </c>
      <c r="G69" s="377">
        <v>189591507</v>
      </c>
      <c r="H69" s="377">
        <v>148439964</v>
      </c>
      <c r="I69" s="377">
        <v>170307717</v>
      </c>
      <c r="J69" s="375" t="s">
        <v>108</v>
      </c>
      <c r="K69" s="375">
        <v>17.130434978696176</v>
      </c>
      <c r="L69" s="375">
        <v>-3.7518752916478007E-2</v>
      </c>
      <c r="M69" s="375">
        <v>-0.21705372593509686</v>
      </c>
      <c r="N69" s="375">
        <v>0.14731715375517068</v>
      </c>
      <c r="O69" s="375">
        <v>4.200870063559322E-2</v>
      </c>
      <c r="P69" s="375">
        <v>3.3663470294503228E-2</v>
      </c>
      <c r="Q69" s="375">
        <v>3.1872190519067797E-2</v>
      </c>
      <c r="R69" s="375">
        <v>2.536781855042607E-2</v>
      </c>
      <c r="S69" s="375">
        <v>2.8630396419030948E-2</v>
      </c>
    </row>
    <row r="70" spans="1:19" ht="28.5" customHeight="1" x14ac:dyDescent="0.25">
      <c r="A70" s="630"/>
      <c r="B70" s="622"/>
      <c r="C70" s="660" t="s">
        <v>462</v>
      </c>
      <c r="D70" s="661"/>
      <c r="E70" s="377">
        <v>7809931</v>
      </c>
      <c r="F70" s="377">
        <v>160133163</v>
      </c>
      <c r="G70" s="377">
        <v>147033758</v>
      </c>
      <c r="H70" s="377">
        <v>129602973</v>
      </c>
      <c r="I70" s="377">
        <v>160320725</v>
      </c>
      <c r="J70" s="375" t="s">
        <v>108</v>
      </c>
      <c r="K70" s="375">
        <v>19.503787165341155</v>
      </c>
      <c r="L70" s="375">
        <v>-8.1803199003819091E-2</v>
      </c>
      <c r="M70" s="375">
        <v>-0.11854954424819911</v>
      </c>
      <c r="N70" s="375">
        <v>0.2370142542949227</v>
      </c>
      <c r="O70" s="375">
        <v>3.7508221250000001E-2</v>
      </c>
      <c r="P70" s="375">
        <v>3.3991628086653097E-2</v>
      </c>
      <c r="Q70" s="375">
        <v>3.0702129101830664E-2</v>
      </c>
      <c r="R70" s="375">
        <v>2.7510953849956384E-2</v>
      </c>
      <c r="S70" s="375">
        <v>3.3476581593249427E-2</v>
      </c>
    </row>
    <row r="71" spans="1:19" ht="28.5" customHeight="1" x14ac:dyDescent="0.25">
      <c r="A71" s="630"/>
      <c r="B71" s="623"/>
      <c r="C71" s="660" t="s">
        <v>677</v>
      </c>
      <c r="D71" s="661"/>
      <c r="E71" s="377" t="s">
        <v>108</v>
      </c>
      <c r="F71" s="377" t="s">
        <v>108</v>
      </c>
      <c r="G71" s="377" t="s">
        <v>108</v>
      </c>
      <c r="H71" s="377">
        <v>50942441</v>
      </c>
      <c r="I71" s="377">
        <v>57355473</v>
      </c>
      <c r="J71" s="375" t="s">
        <v>108</v>
      </c>
      <c r="K71" s="375" t="s">
        <v>108</v>
      </c>
      <c r="L71" s="375" t="s">
        <v>108</v>
      </c>
      <c r="M71" s="375" t="s">
        <v>108</v>
      </c>
      <c r="N71" s="375">
        <v>0.12588780345252792</v>
      </c>
      <c r="O71" s="375" t="s">
        <v>108</v>
      </c>
      <c r="P71" s="375" t="s">
        <v>108</v>
      </c>
      <c r="Q71" s="375" t="s">
        <v>108</v>
      </c>
      <c r="R71" s="375">
        <v>4.420194685731945E-2</v>
      </c>
      <c r="S71" s="375">
        <v>4.6250326186373279E-2</v>
      </c>
    </row>
    <row r="72" spans="1:19" ht="28.5" customHeight="1" x14ac:dyDescent="0.25">
      <c r="A72" s="630"/>
      <c r="B72" s="707" t="s">
        <v>326</v>
      </c>
      <c r="C72" s="660" t="s">
        <v>481</v>
      </c>
      <c r="D72" s="661"/>
      <c r="E72" s="377">
        <v>281551769</v>
      </c>
      <c r="F72" s="377">
        <v>175985232</v>
      </c>
      <c r="G72" s="377">
        <v>84958536</v>
      </c>
      <c r="H72" s="377" t="s">
        <v>108</v>
      </c>
      <c r="I72" s="377" t="s">
        <v>108</v>
      </c>
      <c r="J72" s="375">
        <v>6.0937595878471241E-3</v>
      </c>
      <c r="K72" s="375">
        <v>-0.37494538704176994</v>
      </c>
      <c r="L72" s="375">
        <v>-0.51724053754692323</v>
      </c>
      <c r="M72" s="375" t="s">
        <v>108</v>
      </c>
      <c r="N72" s="375" t="s">
        <v>108</v>
      </c>
      <c r="O72" s="375">
        <v>4.3722938940180395E-2</v>
      </c>
      <c r="P72" s="375">
        <v>4.5624412017898998E-2</v>
      </c>
      <c r="Q72" s="375">
        <v>4.5435700571428567E-2</v>
      </c>
      <c r="R72" s="375" t="s">
        <v>108</v>
      </c>
      <c r="S72" s="375" t="s">
        <v>108</v>
      </c>
    </row>
    <row r="73" spans="1:19" ht="28.5" customHeight="1" x14ac:dyDescent="0.25">
      <c r="A73" s="630"/>
      <c r="B73" s="708"/>
      <c r="C73" s="660" t="s">
        <v>68</v>
      </c>
      <c r="D73" s="661"/>
      <c r="E73" s="377">
        <v>189090916</v>
      </c>
      <c r="F73" s="377">
        <v>199868362</v>
      </c>
      <c r="G73" s="377">
        <v>194894196</v>
      </c>
      <c r="H73" s="377">
        <v>168250686</v>
      </c>
      <c r="I73" s="377">
        <v>171891111</v>
      </c>
      <c r="J73" s="375">
        <v>-2.9205788318456827E-2</v>
      </c>
      <c r="K73" s="375">
        <v>5.6996106571296105E-2</v>
      </c>
      <c r="L73" s="375">
        <v>-2.488721051308761E-2</v>
      </c>
      <c r="M73" s="375">
        <v>-0.13670756003426598</v>
      </c>
      <c r="N73" s="375">
        <v>2.1636910294677788E-2</v>
      </c>
      <c r="O73" s="375">
        <v>5.1952746251354931E-2</v>
      </c>
      <c r="P73" s="375">
        <v>5.5824024831269803E-2</v>
      </c>
      <c r="Q73" s="375">
        <v>5.3547197955558234E-2</v>
      </c>
      <c r="R73" s="375">
        <v>4.6993082742841398E-2</v>
      </c>
      <c r="S73" s="375">
        <v>4.7227098273967247E-2</v>
      </c>
    </row>
    <row r="74" spans="1:19" ht="28.5" customHeight="1" x14ac:dyDescent="0.25">
      <c r="A74" s="630"/>
      <c r="B74" s="708"/>
      <c r="C74" s="660" t="s">
        <v>483</v>
      </c>
      <c r="D74" s="661"/>
      <c r="E74" s="377">
        <v>145760752</v>
      </c>
      <c r="F74" s="377">
        <v>142633767</v>
      </c>
      <c r="G74" s="377">
        <v>145620089</v>
      </c>
      <c r="H74" s="377">
        <v>143749560</v>
      </c>
      <c r="I74" s="377">
        <v>141765207</v>
      </c>
      <c r="J74" s="375">
        <v>5.6183460874393749E-3</v>
      </c>
      <c r="K74" s="375">
        <v>-2.1452859957802634E-2</v>
      </c>
      <c r="L74" s="375">
        <v>2.0936991729314701E-2</v>
      </c>
      <c r="M74" s="375">
        <v>-1.284526752349396E-2</v>
      </c>
      <c r="N74" s="375">
        <v>-1.380423703557771E-2</v>
      </c>
      <c r="O74" s="375">
        <v>4.8190828333333331E-2</v>
      </c>
      <c r="P74" s="375">
        <v>4.7938604930939224E-2</v>
      </c>
      <c r="Q74" s="375">
        <v>4.8144322903079712E-2</v>
      </c>
      <c r="R74" s="375">
        <v>4.8313618232044199E-2</v>
      </c>
      <c r="S74" s="375">
        <v>4.6869837459239137E-2</v>
      </c>
    </row>
    <row r="75" spans="1:19" ht="28.5" customHeight="1" x14ac:dyDescent="0.25">
      <c r="A75" s="631"/>
      <c r="B75" s="709"/>
      <c r="C75" s="660" t="s">
        <v>392</v>
      </c>
      <c r="D75" s="661"/>
      <c r="E75" s="377" t="s">
        <v>108</v>
      </c>
      <c r="F75" s="377" t="s">
        <v>108</v>
      </c>
      <c r="G75" s="377" t="s">
        <v>108</v>
      </c>
      <c r="H75" s="377">
        <v>50305237</v>
      </c>
      <c r="I75" s="377">
        <v>69369658</v>
      </c>
      <c r="J75" s="375" t="s">
        <v>108</v>
      </c>
      <c r="K75" s="375" t="s">
        <v>108</v>
      </c>
      <c r="L75" s="375" t="s">
        <v>108</v>
      </c>
      <c r="M75" s="375" t="s">
        <v>108</v>
      </c>
      <c r="N75" s="375">
        <v>0.37897487690993287</v>
      </c>
      <c r="O75" s="375" t="s">
        <v>108</v>
      </c>
      <c r="P75" s="375" t="s">
        <v>108</v>
      </c>
      <c r="Q75" s="375" t="s">
        <v>108</v>
      </c>
      <c r="R75" s="375">
        <v>3.244008322291126E-2</v>
      </c>
      <c r="S75" s="375">
        <v>4.157350119860765E-2</v>
      </c>
    </row>
    <row r="76" spans="1:19" ht="32.1" customHeight="1" x14ac:dyDescent="0.25">
      <c r="A76" s="624" t="s">
        <v>188</v>
      </c>
      <c r="B76" s="625"/>
      <c r="C76" s="625"/>
      <c r="D76" s="710"/>
      <c r="E76" s="378">
        <v>10779080215</v>
      </c>
      <c r="F76" s="378">
        <v>11118724107</v>
      </c>
      <c r="G76" s="378">
        <v>11248476341</v>
      </c>
      <c r="H76" s="378">
        <v>11025642449</v>
      </c>
      <c r="I76" s="378">
        <v>11153322979</v>
      </c>
      <c r="J76" s="379">
        <v>-3.0812411612625538E-2</v>
      </c>
      <c r="K76" s="379">
        <v>3.1509543043139882E-2</v>
      </c>
      <c r="L76" s="379">
        <v>1.1669705332315249E-2</v>
      </c>
      <c r="M76" s="379">
        <v>-1.9810140079842126E-2</v>
      </c>
      <c r="N76" s="379">
        <v>1.1580325644568705E-2</v>
      </c>
      <c r="O76" s="379">
        <v>4.5617050458204793E-2</v>
      </c>
      <c r="P76" s="379">
        <v>4.5287096904869463E-2</v>
      </c>
      <c r="Q76" s="379">
        <v>4.5342065989400215E-2</v>
      </c>
      <c r="R76" s="379">
        <v>4.4886697950307933E-2</v>
      </c>
      <c r="S76" s="379">
        <v>4.4512669520686589E-2</v>
      </c>
    </row>
    <row r="77" spans="1:19" ht="21" customHeight="1" x14ac:dyDescent="0.25">
      <c r="A77" s="711"/>
      <c r="B77" s="711"/>
      <c r="C77" s="6"/>
      <c r="D77" s="6"/>
      <c r="E77" s="278"/>
      <c r="F77" s="278"/>
      <c r="G77" s="278"/>
      <c r="H77" s="278"/>
      <c r="I77" s="278"/>
      <c r="J77" s="279"/>
      <c r="K77" s="279"/>
      <c r="L77" s="279"/>
      <c r="M77" s="279"/>
      <c r="N77" s="279"/>
      <c r="O77" s="278"/>
      <c r="P77" s="278"/>
      <c r="Q77" s="278"/>
      <c r="R77" s="278"/>
      <c r="S77" s="278"/>
    </row>
    <row r="78" spans="1:19" ht="27" customHeight="1" x14ac:dyDescent="0.25">
      <c r="A78" s="712" t="s">
        <v>550</v>
      </c>
      <c r="B78" s="712"/>
      <c r="C78" s="712"/>
      <c r="D78" s="712"/>
      <c r="E78" s="8"/>
      <c r="F78" s="8"/>
      <c r="G78" s="8"/>
      <c r="H78" s="8"/>
      <c r="I78" s="8"/>
      <c r="J78" s="8"/>
      <c r="K78" s="8"/>
      <c r="L78" s="8"/>
      <c r="M78" s="8"/>
      <c r="N78" s="8"/>
      <c r="O78" s="8"/>
      <c r="P78" s="8"/>
      <c r="Q78" s="8"/>
      <c r="R78" s="8"/>
      <c r="S78" s="8"/>
    </row>
    <row r="79" spans="1:19" ht="28.5" customHeight="1" x14ac:dyDescent="0.25">
      <c r="A79" s="702" t="s">
        <v>551</v>
      </c>
      <c r="B79" s="241" t="s">
        <v>552</v>
      </c>
      <c r="C79" s="241"/>
      <c r="D79" s="269"/>
      <c r="E79" s="377">
        <v>5049992070</v>
      </c>
      <c r="F79" s="377">
        <v>5369547908</v>
      </c>
      <c r="G79" s="377">
        <v>5513914403</v>
      </c>
      <c r="H79" s="377">
        <v>5193274236</v>
      </c>
      <c r="I79" s="377">
        <v>5225954811</v>
      </c>
      <c r="J79" s="375">
        <v>-4.1729567478499902E-2</v>
      </c>
      <c r="K79" s="375">
        <v>6.3278483128390337E-2</v>
      </c>
      <c r="L79" s="375">
        <v>2.6886154565249482E-2</v>
      </c>
      <c r="M79" s="375">
        <v>-5.8151096220417697E-2</v>
      </c>
      <c r="N79" s="375">
        <v>6.2928652551134025E-3</v>
      </c>
      <c r="O79" s="375">
        <v>3.8989783319509239E-2</v>
      </c>
      <c r="P79" s="375">
        <v>4.0529652367349553E-2</v>
      </c>
      <c r="Q79" s="375">
        <v>4.0775462130103926E-2</v>
      </c>
      <c r="R79" s="375">
        <v>3.8826813171232308E-2</v>
      </c>
      <c r="S79" s="375">
        <v>3.8237143854772677E-2</v>
      </c>
    </row>
    <row r="80" spans="1:19" ht="28.5" customHeight="1" x14ac:dyDescent="0.25">
      <c r="A80" s="703"/>
      <c r="B80" s="243"/>
      <c r="C80" s="244" t="s">
        <v>18</v>
      </c>
      <c r="D80" s="269"/>
      <c r="E80" s="377">
        <v>4444154082</v>
      </c>
      <c r="F80" s="377">
        <v>4752292044</v>
      </c>
      <c r="G80" s="377">
        <v>4887038440</v>
      </c>
      <c r="H80" s="377">
        <v>4580558553</v>
      </c>
      <c r="I80" s="377">
        <v>4627298130</v>
      </c>
      <c r="J80" s="375">
        <v>-4.2953322544283905E-2</v>
      </c>
      <c r="K80" s="375">
        <v>6.9335571250339914E-2</v>
      </c>
      <c r="L80" s="375">
        <v>2.835398051138795E-2</v>
      </c>
      <c r="M80" s="375">
        <v>-6.2712804649025844E-2</v>
      </c>
      <c r="N80" s="375">
        <v>1.0203903401559683E-2</v>
      </c>
      <c r="O80" s="375">
        <v>3.9860949040403118E-2</v>
      </c>
      <c r="P80" s="375">
        <v>4.1414703201361612E-2</v>
      </c>
      <c r="Q80" s="375">
        <v>4.169941555993003E-2</v>
      </c>
      <c r="R80" s="375">
        <v>3.9480997830152083E-2</v>
      </c>
      <c r="S80" s="375">
        <v>3.9001953640340307E-2</v>
      </c>
    </row>
    <row r="81" spans="1:19" ht="28.5" customHeight="1" x14ac:dyDescent="0.25">
      <c r="A81" s="703"/>
      <c r="B81" s="243"/>
      <c r="C81" s="245" t="s">
        <v>326</v>
      </c>
      <c r="D81" s="270"/>
      <c r="E81" s="377">
        <v>605837988</v>
      </c>
      <c r="F81" s="377">
        <v>617255864</v>
      </c>
      <c r="G81" s="377">
        <v>626875963</v>
      </c>
      <c r="H81" s="377">
        <v>612715683</v>
      </c>
      <c r="I81" s="377">
        <v>598656681</v>
      </c>
      <c r="J81" s="375">
        <v>-3.2656066267022194E-2</v>
      </c>
      <c r="K81" s="375">
        <v>1.8846418062513439E-2</v>
      </c>
      <c r="L81" s="375">
        <v>1.5585269514750207E-2</v>
      </c>
      <c r="M81" s="375">
        <v>-2.2588647253651357E-2</v>
      </c>
      <c r="N81" s="375">
        <v>-2.2945392765472923E-2</v>
      </c>
      <c r="O81" s="375">
        <v>3.3602633376692052E-2</v>
      </c>
      <c r="P81" s="375">
        <v>3.4803368885133384E-2</v>
      </c>
      <c r="Q81" s="375">
        <v>3.4769498734948549E-2</v>
      </c>
      <c r="R81" s="375">
        <v>3.4547375214819265E-2</v>
      </c>
      <c r="S81" s="375">
        <v>3.3204324206474636E-2</v>
      </c>
    </row>
    <row r="82" spans="1:19" ht="28.5" customHeight="1" x14ac:dyDescent="0.25">
      <c r="A82" s="703"/>
      <c r="B82" s="241" t="s">
        <v>553</v>
      </c>
      <c r="C82" s="241"/>
      <c r="D82" s="271"/>
      <c r="E82" s="377">
        <v>3835568581</v>
      </c>
      <c r="F82" s="377">
        <v>3697245287</v>
      </c>
      <c r="G82" s="377">
        <v>3745499710</v>
      </c>
      <c r="H82" s="377">
        <v>3923957938</v>
      </c>
      <c r="I82" s="377">
        <v>3981166571</v>
      </c>
      <c r="J82" s="375">
        <v>-1.6038662444908803E-2</v>
      </c>
      <c r="K82" s="375">
        <v>-3.6063308758238051E-2</v>
      </c>
      <c r="L82" s="375">
        <v>1.3051452974913211E-2</v>
      </c>
      <c r="M82" s="375">
        <v>4.7646039732305842E-2</v>
      </c>
      <c r="N82" s="375">
        <v>1.4579318612461641E-2</v>
      </c>
      <c r="O82" s="375">
        <v>5.3156923134085113E-2</v>
      </c>
      <c r="P82" s="375">
        <v>5.0425925878466893E-2</v>
      </c>
      <c r="Q82" s="375">
        <v>5.0251165237284214E-2</v>
      </c>
      <c r="R82" s="375">
        <v>5.3518010511107807E-2</v>
      </c>
      <c r="S82" s="375">
        <v>5.341296881223713E-2</v>
      </c>
    </row>
    <row r="83" spans="1:19" ht="28.5" customHeight="1" x14ac:dyDescent="0.25">
      <c r="A83" s="703"/>
      <c r="B83" s="243"/>
      <c r="C83" s="244" t="s">
        <v>18</v>
      </c>
      <c r="D83" s="271"/>
      <c r="E83" s="377">
        <v>2808494949</v>
      </c>
      <c r="F83" s="377">
        <v>2661950877</v>
      </c>
      <c r="G83" s="377">
        <v>2712598664</v>
      </c>
      <c r="H83" s="377">
        <v>2866203919</v>
      </c>
      <c r="I83" s="377">
        <v>2941450455</v>
      </c>
      <c r="J83" s="375">
        <v>1.3082428574392238E-3</v>
      </c>
      <c r="K83" s="375">
        <v>-5.2178862579823709E-2</v>
      </c>
      <c r="L83" s="375">
        <v>1.902656710821039E-2</v>
      </c>
      <c r="M83" s="375">
        <v>5.6626605711548046E-2</v>
      </c>
      <c r="N83" s="375">
        <v>2.625302948655971E-2</v>
      </c>
      <c r="O83" s="375">
        <v>5.5509491157637758E-2</v>
      </c>
      <c r="P83" s="375">
        <v>5.1082184941552214E-2</v>
      </c>
      <c r="Q83" s="375">
        <v>5.1205395351136829E-2</v>
      </c>
      <c r="R83" s="375">
        <v>5.5001750759414832E-2</v>
      </c>
      <c r="S83" s="375">
        <v>5.5525402800263385E-2</v>
      </c>
    </row>
    <row r="84" spans="1:19" ht="28.5" customHeight="1" x14ac:dyDescent="0.25">
      <c r="A84" s="703"/>
      <c r="B84" s="243"/>
      <c r="C84" s="245" t="s">
        <v>326</v>
      </c>
      <c r="D84" s="271"/>
      <c r="E84" s="377">
        <v>1027073632</v>
      </c>
      <c r="F84" s="377">
        <v>1035294410</v>
      </c>
      <c r="G84" s="377">
        <v>1032901046</v>
      </c>
      <c r="H84" s="377">
        <v>1057754019</v>
      </c>
      <c r="I84" s="377">
        <v>1039716116</v>
      </c>
      <c r="J84" s="375">
        <v>-6.0543083115741775E-2</v>
      </c>
      <c r="K84" s="375">
        <v>8.0040785235541909E-3</v>
      </c>
      <c r="L84" s="375">
        <v>-2.3117713926418281E-3</v>
      </c>
      <c r="M84" s="375">
        <v>2.4061330072464658E-2</v>
      </c>
      <c r="N84" s="375">
        <v>-1.705302241919442E-2</v>
      </c>
      <c r="O84" s="375">
        <v>4.7636334954559149E-2</v>
      </c>
      <c r="P84" s="375">
        <v>4.8813492073481762E-2</v>
      </c>
      <c r="Q84" s="375">
        <v>4.7906614160035714E-2</v>
      </c>
      <c r="R84" s="375">
        <v>4.9872448767640867E-2</v>
      </c>
      <c r="S84" s="375">
        <v>4.8222701485368558E-2</v>
      </c>
    </row>
    <row r="85" spans="1:19" ht="28.5" customHeight="1" x14ac:dyDescent="0.25">
      <c r="A85" s="703"/>
      <c r="B85" s="241" t="s">
        <v>554</v>
      </c>
      <c r="C85" s="241"/>
      <c r="D85" s="240"/>
      <c r="E85" s="377">
        <v>1893519564</v>
      </c>
      <c r="F85" s="377">
        <v>2051930912</v>
      </c>
      <c r="G85" s="377">
        <v>1989062228</v>
      </c>
      <c r="H85" s="377">
        <v>1908410275</v>
      </c>
      <c r="I85" s="377">
        <v>1946201597</v>
      </c>
      <c r="J85" s="375">
        <v>-3.0841603363282184E-2</v>
      </c>
      <c r="K85" s="375">
        <v>8.3659736615216723E-2</v>
      </c>
      <c r="L85" s="375">
        <v>-3.0638791799633455E-2</v>
      </c>
      <c r="M85" s="375">
        <v>-4.0547727398702584E-2</v>
      </c>
      <c r="N85" s="375">
        <v>1.9802514425259002E-2</v>
      </c>
      <c r="O85" s="375">
        <v>5.4696755749875432E-2</v>
      </c>
      <c r="P85" s="375">
        <v>5.1670787324756301E-2</v>
      </c>
      <c r="Q85" s="375">
        <v>5.1908668113516049E-2</v>
      </c>
      <c r="R85" s="375">
        <v>4.9495087003152666E-2</v>
      </c>
      <c r="S85" s="375">
        <v>4.9449510665951428E-2</v>
      </c>
    </row>
    <row r="86" spans="1:19" ht="28.5" customHeight="1" x14ac:dyDescent="0.25">
      <c r="A86" s="703"/>
      <c r="B86" s="243"/>
      <c r="C86" s="244" t="s">
        <v>18</v>
      </c>
      <c r="D86" s="271"/>
      <c r="E86" s="377">
        <v>1277116127</v>
      </c>
      <c r="F86" s="377">
        <v>1533443551</v>
      </c>
      <c r="G86" s="377">
        <v>1563589407</v>
      </c>
      <c r="H86" s="377">
        <v>1546104792</v>
      </c>
      <c r="I86" s="377">
        <v>1563175621</v>
      </c>
      <c r="J86" s="375">
        <v>-4.2788489375557091E-2</v>
      </c>
      <c r="K86" s="375">
        <v>0.20070800029917718</v>
      </c>
      <c r="L86" s="375">
        <v>1.9658927764469109E-2</v>
      </c>
      <c r="M86" s="375">
        <v>-1.1182357031662853E-2</v>
      </c>
      <c r="N86" s="375">
        <v>1.1041184975513613E-2</v>
      </c>
      <c r="O86" s="375">
        <v>5.9360115172512683E-2</v>
      </c>
      <c r="P86" s="375">
        <v>5.2338291783644006E-2</v>
      </c>
      <c r="Q86" s="375">
        <v>5.2497088984159355E-2</v>
      </c>
      <c r="R86" s="375">
        <v>5.077322035005407E-2</v>
      </c>
      <c r="S86" s="375">
        <v>5.0385335179662295E-2</v>
      </c>
    </row>
    <row r="87" spans="1:19" ht="28.5" customHeight="1" x14ac:dyDescent="0.25">
      <c r="A87" s="704"/>
      <c r="B87" s="248"/>
      <c r="C87" s="245" t="s">
        <v>326</v>
      </c>
      <c r="D87" s="240"/>
      <c r="E87" s="377">
        <v>616403437</v>
      </c>
      <c r="F87" s="377">
        <v>518487361</v>
      </c>
      <c r="G87" s="377">
        <v>425472821</v>
      </c>
      <c r="H87" s="377">
        <v>362305483</v>
      </c>
      <c r="I87" s="377">
        <v>383025976</v>
      </c>
      <c r="J87" s="375">
        <v>-5.1148432837119697E-3</v>
      </c>
      <c r="K87" s="375">
        <v>-0.15885063275531347</v>
      </c>
      <c r="L87" s="375">
        <v>-0.17939596409949904</v>
      </c>
      <c r="M87" s="375">
        <v>-0.14846386157295816</v>
      </c>
      <c r="N87" s="375">
        <v>5.7190669123823333E-2</v>
      </c>
      <c r="O87" s="375">
        <v>4.7040121120538257E-2</v>
      </c>
      <c r="P87" s="375">
        <v>4.9792641069323705E-2</v>
      </c>
      <c r="Q87" s="375">
        <v>4.9855080823953922E-2</v>
      </c>
      <c r="R87" s="375">
        <v>4.469384901971387E-2</v>
      </c>
      <c r="S87" s="375">
        <v>4.5965333530603121E-2</v>
      </c>
    </row>
    <row r="88" spans="1:19" ht="28.5" customHeight="1" x14ac:dyDescent="0.25">
      <c r="A88" s="695" t="s">
        <v>555</v>
      </c>
      <c r="B88" s="244" t="s">
        <v>556</v>
      </c>
      <c r="C88" s="241"/>
      <c r="D88" s="246"/>
      <c r="E88" s="377">
        <v>8529765158</v>
      </c>
      <c r="F88" s="377">
        <v>8947686472</v>
      </c>
      <c r="G88" s="377">
        <v>9163226511</v>
      </c>
      <c r="H88" s="377">
        <v>8992867264</v>
      </c>
      <c r="I88" s="377">
        <v>9131924206</v>
      </c>
      <c r="J88" s="375">
        <v>-2.8792905058914211E-2</v>
      </c>
      <c r="K88" s="375">
        <v>4.8995641293598201E-2</v>
      </c>
      <c r="L88" s="375">
        <v>2.4088912779240707E-2</v>
      </c>
      <c r="M88" s="375">
        <v>-1.8591622371824178E-2</v>
      </c>
      <c r="N88" s="375">
        <v>1.5463026187061489E-2</v>
      </c>
      <c r="O88" s="375">
        <v>4.6458161618500353E-2</v>
      </c>
      <c r="P88" s="375">
        <v>4.5614517852999067E-2</v>
      </c>
      <c r="Q88" s="375">
        <v>4.5826219798587059E-2</v>
      </c>
      <c r="R88" s="375">
        <v>4.5285490413631772E-2</v>
      </c>
      <c r="S88" s="375">
        <v>4.5064320566325311E-2</v>
      </c>
    </row>
    <row r="89" spans="1:19" ht="28.5" customHeight="1" x14ac:dyDescent="0.25">
      <c r="A89" s="697"/>
      <c r="B89" s="245" t="s">
        <v>633</v>
      </c>
      <c r="C89" s="249"/>
      <c r="D89" s="239"/>
      <c r="E89" s="377">
        <v>2249315057</v>
      </c>
      <c r="F89" s="377">
        <v>2171037635</v>
      </c>
      <c r="G89" s="377">
        <v>2085249830</v>
      </c>
      <c r="H89" s="377">
        <v>2032775185</v>
      </c>
      <c r="I89" s="377">
        <v>2021398773</v>
      </c>
      <c r="J89" s="375">
        <v>-3.8394990226109121E-2</v>
      </c>
      <c r="K89" s="375">
        <v>-3.4800559288658155E-2</v>
      </c>
      <c r="L89" s="375">
        <v>-3.9514655857174952E-2</v>
      </c>
      <c r="M89" s="375">
        <v>-2.5164680147702016E-2</v>
      </c>
      <c r="N89" s="375">
        <v>-5.5964929540400698E-3</v>
      </c>
      <c r="O89" s="375">
        <v>4.2686376852185508E-2</v>
      </c>
      <c r="P89" s="375">
        <v>4.3985849830196259E-2</v>
      </c>
      <c r="Q89" s="375">
        <v>4.3330415617556184E-2</v>
      </c>
      <c r="R89" s="375">
        <v>4.3203572974675204E-2</v>
      </c>
      <c r="S89" s="375">
        <v>4.2180024027268885E-2</v>
      </c>
    </row>
    <row r="90" spans="1:19" ht="28.5" customHeight="1" x14ac:dyDescent="0.25">
      <c r="A90" s="695" t="s">
        <v>557</v>
      </c>
      <c r="B90" s="244" t="s">
        <v>211</v>
      </c>
      <c r="C90" s="250"/>
      <c r="D90" s="272"/>
      <c r="E90" s="377">
        <v>3327944011</v>
      </c>
      <c r="F90" s="377">
        <v>3312962627</v>
      </c>
      <c r="G90" s="377">
        <v>3373166376</v>
      </c>
      <c r="H90" s="377">
        <v>3512935585</v>
      </c>
      <c r="I90" s="377">
        <v>3618125705</v>
      </c>
      <c r="J90" s="375">
        <v>1.1159195692943559E-2</v>
      </c>
      <c r="K90" s="375">
        <v>-4.5016935232327741E-3</v>
      </c>
      <c r="L90" s="375">
        <v>1.8172178734933854E-2</v>
      </c>
      <c r="M90" s="375">
        <v>4.1435610764548901E-2</v>
      </c>
      <c r="N90" s="375">
        <v>2.9943651813359395E-2</v>
      </c>
      <c r="O90" s="375">
        <v>3.6703873274234446E-2</v>
      </c>
      <c r="P90" s="375">
        <v>3.2596282326380441E-2</v>
      </c>
      <c r="Q90" s="375">
        <v>3.2618792767987362E-2</v>
      </c>
      <c r="R90" s="375">
        <v>3.3550780592718953E-2</v>
      </c>
      <c r="S90" s="375">
        <v>3.3418822398353441E-2</v>
      </c>
    </row>
    <row r="91" spans="1:19" ht="28.5" customHeight="1" x14ac:dyDescent="0.25">
      <c r="A91" s="696"/>
      <c r="B91" s="244" t="s">
        <v>212</v>
      </c>
      <c r="C91" s="250"/>
      <c r="D91" s="272"/>
      <c r="E91" s="377">
        <v>2597417105</v>
      </c>
      <c r="F91" s="377">
        <v>3088330502</v>
      </c>
      <c r="G91" s="377">
        <v>3335738656</v>
      </c>
      <c r="H91" s="377">
        <v>2960341318</v>
      </c>
      <c r="I91" s="377">
        <v>3067269210</v>
      </c>
      <c r="J91" s="375">
        <v>-6.2706385740134984E-2</v>
      </c>
      <c r="K91" s="375">
        <v>0.18900060219631148</v>
      </c>
      <c r="L91" s="375">
        <v>8.0110646784655556E-2</v>
      </c>
      <c r="M91" s="375">
        <v>-0.11253799434340338</v>
      </c>
      <c r="N91" s="375">
        <v>3.6120122821594179E-2</v>
      </c>
      <c r="O91" s="375">
        <v>6.4105867920307702E-2</v>
      </c>
      <c r="P91" s="375">
        <v>7.1882130974425432E-2</v>
      </c>
      <c r="Q91" s="375">
        <v>7.5587291023971742E-2</v>
      </c>
      <c r="R91" s="375">
        <v>7.0413710038182364E-2</v>
      </c>
      <c r="S91" s="375">
        <v>7.1767544579611417E-2</v>
      </c>
    </row>
    <row r="92" spans="1:19" ht="28.5" customHeight="1" x14ac:dyDescent="0.25">
      <c r="A92" s="696"/>
      <c r="B92" s="244" t="s">
        <v>213</v>
      </c>
      <c r="C92" s="250"/>
      <c r="D92" s="272"/>
      <c r="E92" s="377">
        <v>2604404042</v>
      </c>
      <c r="F92" s="377">
        <v>2546393343</v>
      </c>
      <c r="G92" s="377">
        <v>2454321479</v>
      </c>
      <c r="H92" s="377">
        <v>2519590361</v>
      </c>
      <c r="I92" s="377">
        <v>2446529291</v>
      </c>
      <c r="J92" s="375">
        <v>-4.2582279221361138E-2</v>
      </c>
      <c r="K92" s="375">
        <v>-2.2274078086383188E-2</v>
      </c>
      <c r="L92" s="375">
        <v>-3.6157753967235376E-2</v>
      </c>
      <c r="M92" s="375">
        <v>2.6593452633838926E-2</v>
      </c>
      <c r="N92" s="375">
        <v>-2.8997201739969666E-2</v>
      </c>
      <c r="O92" s="375">
        <v>4.968977200226566E-2</v>
      </c>
      <c r="P92" s="375">
        <v>4.9388220872204652E-2</v>
      </c>
      <c r="Q92" s="375">
        <v>4.6826326769989497E-2</v>
      </c>
      <c r="R92" s="375">
        <v>4.8608367546456602E-2</v>
      </c>
      <c r="S92" s="375">
        <v>4.7379427497977446E-2</v>
      </c>
    </row>
    <row r="93" spans="1:19" ht="28.5" customHeight="1" x14ac:dyDescent="0.25">
      <c r="A93" s="697"/>
      <c r="B93" s="245" t="s">
        <v>214</v>
      </c>
      <c r="C93" s="251"/>
      <c r="D93" s="272"/>
      <c r="E93" s="377">
        <v>0</v>
      </c>
      <c r="F93" s="377">
        <v>0</v>
      </c>
      <c r="G93" s="377">
        <v>0</v>
      </c>
      <c r="H93" s="377">
        <v>0</v>
      </c>
      <c r="I93" s="377">
        <v>0</v>
      </c>
      <c r="J93" s="375" t="s">
        <v>108</v>
      </c>
      <c r="K93" s="375" t="s">
        <v>108</v>
      </c>
      <c r="L93" s="375" t="s">
        <v>108</v>
      </c>
      <c r="M93" s="375" t="s">
        <v>108</v>
      </c>
      <c r="N93" s="375" t="s">
        <v>108</v>
      </c>
      <c r="O93" s="375" t="s">
        <v>108</v>
      </c>
      <c r="P93" s="375" t="s">
        <v>108</v>
      </c>
      <c r="Q93" s="375" t="s">
        <v>108</v>
      </c>
      <c r="R93" s="375" t="s">
        <v>108</v>
      </c>
      <c r="S93" s="375" t="s">
        <v>108</v>
      </c>
    </row>
    <row r="94" spans="1:19" ht="19.5" customHeight="1" x14ac:dyDescent="0.25">
      <c r="C94" s="280"/>
      <c r="D94" s="281"/>
      <c r="E94" s="282"/>
      <c r="F94" s="282"/>
      <c r="G94" s="282"/>
      <c r="H94" s="282"/>
      <c r="I94" s="283"/>
      <c r="J94" s="282"/>
      <c r="K94" s="282"/>
      <c r="L94" s="282"/>
      <c r="M94" s="282"/>
      <c r="N94" s="282"/>
      <c r="O94" s="282"/>
      <c r="P94" s="282"/>
      <c r="Q94" s="282"/>
      <c r="R94" s="282"/>
      <c r="S94" s="282"/>
    </row>
  </sheetData>
  <mergeCells count="93">
    <mergeCell ref="A90:A93"/>
    <mergeCell ref="C70:D70"/>
    <mergeCell ref="C71:D71"/>
    <mergeCell ref="B72:B75"/>
    <mergeCell ref="C72:D72"/>
    <mergeCell ref="C73:D73"/>
    <mergeCell ref="C74:D74"/>
    <mergeCell ref="C75:D75"/>
    <mergeCell ref="A76:D76"/>
    <mergeCell ref="A77:B77"/>
    <mergeCell ref="A78:D78"/>
    <mergeCell ref="A79:A87"/>
    <mergeCell ref="A88:A89"/>
    <mergeCell ref="C64:D64"/>
    <mergeCell ref="C65:D65"/>
    <mergeCell ref="C66:D66"/>
    <mergeCell ref="C67:D67"/>
    <mergeCell ref="C68:D68"/>
    <mergeCell ref="C69:D69"/>
    <mergeCell ref="C56:D56"/>
    <mergeCell ref="C57:D57"/>
    <mergeCell ref="A58:A75"/>
    <mergeCell ref="B58:B71"/>
    <mergeCell ref="C58:D58"/>
    <mergeCell ref="C59:D59"/>
    <mergeCell ref="C60:D60"/>
    <mergeCell ref="C61:D61"/>
    <mergeCell ref="C62:D62"/>
    <mergeCell ref="C63:D63"/>
    <mergeCell ref="B52:B57"/>
    <mergeCell ref="C52:D52"/>
    <mergeCell ref="C53:D53"/>
    <mergeCell ref="C54:D54"/>
    <mergeCell ref="C55:D55"/>
    <mergeCell ref="A39:A57"/>
    <mergeCell ref="B39:B51"/>
    <mergeCell ref="C39:D39"/>
    <mergeCell ref="C40:D40"/>
    <mergeCell ref="C41:D41"/>
    <mergeCell ref="C42:D42"/>
    <mergeCell ref="C43:D43"/>
    <mergeCell ref="C44:D44"/>
    <mergeCell ref="C45:D45"/>
    <mergeCell ref="C46:D46"/>
    <mergeCell ref="C47:D47"/>
    <mergeCell ref="C48:D48"/>
    <mergeCell ref="C49:D49"/>
    <mergeCell ref="C50:D50"/>
    <mergeCell ref="C51:D51"/>
    <mergeCell ref="C30:D30"/>
    <mergeCell ref="C31:D31"/>
    <mergeCell ref="C32:D32"/>
    <mergeCell ref="B33:B38"/>
    <mergeCell ref="C33:D33"/>
    <mergeCell ref="C34:D34"/>
    <mergeCell ref="C35:D35"/>
    <mergeCell ref="C36:D36"/>
    <mergeCell ref="C37:D37"/>
    <mergeCell ref="C38:D38"/>
    <mergeCell ref="C29:D29"/>
    <mergeCell ref="C18:D18"/>
    <mergeCell ref="C19:D19"/>
    <mergeCell ref="C20:D20"/>
    <mergeCell ref="C21:D21"/>
    <mergeCell ref="C22:D22"/>
    <mergeCell ref="C23:D23"/>
    <mergeCell ref="C24:D24"/>
    <mergeCell ref="C25:D25"/>
    <mergeCell ref="C26:D26"/>
    <mergeCell ref="C27:D27"/>
    <mergeCell ref="C28:D28"/>
    <mergeCell ref="C17:D17"/>
    <mergeCell ref="O2:S2"/>
    <mergeCell ref="A5:A38"/>
    <mergeCell ref="B5:B32"/>
    <mergeCell ref="C5:D5"/>
    <mergeCell ref="C6:D6"/>
    <mergeCell ref="C7:D7"/>
    <mergeCell ref="C8:D8"/>
    <mergeCell ref="C9:D9"/>
    <mergeCell ref="C10:D10"/>
    <mergeCell ref="C11:D11"/>
    <mergeCell ref="C12:D12"/>
    <mergeCell ref="C13:D13"/>
    <mergeCell ref="C14:D14"/>
    <mergeCell ref="C15:D15"/>
    <mergeCell ref="C16:D16"/>
    <mergeCell ref="A1:K1"/>
    <mergeCell ref="A2:A4"/>
    <mergeCell ref="B2:B4"/>
    <mergeCell ref="C2:D4"/>
    <mergeCell ref="E2:I2"/>
    <mergeCell ref="J2:N2"/>
  </mergeCells>
  <phoneticPr fontId="3"/>
  <pageMargins left="0.59055118110236227" right="0.59055118110236227" top="0.51181102362204722" bottom="0.39370078740157483" header="0.51181102362204722" footer="0.19685039370078741"/>
  <pageSetup paperSize="9" scale="35" fitToHeight="2" orientation="landscape" r:id="rId1"/>
  <headerFooter differentFirst="1" alignWithMargins="0">
    <oddFooter>&amp;R&amp;"Meiryo UI,標準"&amp;22&amp;P</oddFooter>
  </headerFooter>
  <rowBreaks count="2" manualBreakCount="2">
    <brk id="51" max="18" man="1"/>
    <brk id="76" max="1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55FDC-2AC7-49BC-BE22-2FE53AC2B3E3}">
  <dimension ref="A1:S94"/>
  <sheetViews>
    <sheetView view="pageBreakPreview" zoomScale="70" zoomScaleNormal="60" zoomScaleSheetLayoutView="70" workbookViewId="0">
      <pane xSplit="4" ySplit="4" topLeftCell="E49" activePane="bottomRight" state="frozen"/>
      <selection activeCell="AC28" sqref="AC28"/>
      <selection pane="topRight" activeCell="AC28" sqref="AC28"/>
      <selection pane="bottomLeft" activeCell="AC28" sqref="AC28"/>
      <selection pane="bottomRight" activeCell="AC28" sqref="AC28"/>
    </sheetView>
  </sheetViews>
  <sheetFormatPr defaultColWidth="9" defaultRowHeight="16.5" x14ac:dyDescent="0.25"/>
  <cols>
    <col min="1" max="2" width="5.59765625" style="5" customWidth="1"/>
    <col min="3" max="3" width="13.59765625" style="5" customWidth="1"/>
    <col min="4" max="4" width="38.59765625" style="5" customWidth="1"/>
    <col min="5" max="9" width="21.46484375" style="5" customWidth="1"/>
    <col min="10" max="10" width="17.3984375" style="5" bestFit="1" customWidth="1"/>
    <col min="11" max="12" width="17.59765625" style="5" customWidth="1"/>
    <col min="13" max="19" width="15.59765625" style="5" customWidth="1"/>
    <col min="20" max="16384" width="9" style="5"/>
  </cols>
  <sheetData>
    <row r="1" spans="1:19" ht="34.5" customHeight="1" x14ac:dyDescent="0.25">
      <c r="A1" s="713">
        <v>45291</v>
      </c>
      <c r="B1" s="713"/>
      <c r="C1" s="713"/>
      <c r="D1" s="713"/>
      <c r="E1" s="713"/>
      <c r="F1" s="713"/>
      <c r="G1" s="713"/>
      <c r="H1" s="713"/>
      <c r="I1" s="713"/>
      <c r="J1" s="713"/>
      <c r="K1" s="713"/>
      <c r="R1" s="376"/>
      <c r="S1" s="376"/>
    </row>
    <row r="2" spans="1:19" ht="50.1" customHeight="1" x14ac:dyDescent="0.25">
      <c r="A2" s="649" t="s">
        <v>16</v>
      </c>
      <c r="B2" s="649" t="s">
        <v>17</v>
      </c>
      <c r="C2" s="714" t="s">
        <v>15</v>
      </c>
      <c r="D2" s="715"/>
      <c r="E2" s="720" t="s">
        <v>505</v>
      </c>
      <c r="F2" s="720"/>
      <c r="G2" s="720"/>
      <c r="H2" s="720"/>
      <c r="I2" s="721"/>
      <c r="J2" s="720" t="s">
        <v>558</v>
      </c>
      <c r="K2" s="720"/>
      <c r="L2" s="720"/>
      <c r="M2" s="720"/>
      <c r="N2" s="721"/>
      <c r="O2" s="722" t="s">
        <v>559</v>
      </c>
      <c r="P2" s="723"/>
      <c r="Q2" s="723"/>
      <c r="R2" s="723"/>
      <c r="S2" s="724"/>
    </row>
    <row r="3" spans="1:19" ht="27" customHeight="1" x14ac:dyDescent="0.25">
      <c r="A3" s="650"/>
      <c r="B3" s="650"/>
      <c r="C3" s="716"/>
      <c r="D3" s="717"/>
      <c r="E3" s="273">
        <v>40</v>
      </c>
      <c r="F3" s="273">
        <v>41</v>
      </c>
      <c r="G3" s="273">
        <v>42</v>
      </c>
      <c r="H3" s="273">
        <v>43</v>
      </c>
      <c r="I3" s="273">
        <v>44</v>
      </c>
      <c r="J3" s="274">
        <v>40</v>
      </c>
      <c r="K3" s="274">
        <v>41</v>
      </c>
      <c r="L3" s="274">
        <v>42</v>
      </c>
      <c r="M3" s="274">
        <v>43</v>
      </c>
      <c r="N3" s="274">
        <v>44</v>
      </c>
      <c r="O3" s="273">
        <v>40</v>
      </c>
      <c r="P3" s="273">
        <v>41</v>
      </c>
      <c r="Q3" s="273">
        <v>42</v>
      </c>
      <c r="R3" s="273">
        <v>43</v>
      </c>
      <c r="S3" s="273">
        <v>44</v>
      </c>
    </row>
    <row r="4" spans="1:19" ht="21" customHeight="1" x14ac:dyDescent="0.25">
      <c r="A4" s="651"/>
      <c r="B4" s="651"/>
      <c r="C4" s="718"/>
      <c r="D4" s="719"/>
      <c r="E4" s="285" t="s">
        <v>431</v>
      </c>
      <c r="F4" s="285" t="s">
        <v>431</v>
      </c>
      <c r="G4" s="285" t="s">
        <v>431</v>
      </c>
      <c r="H4" s="285" t="s">
        <v>431</v>
      </c>
      <c r="I4" s="285" t="s">
        <v>431</v>
      </c>
      <c r="J4" s="286"/>
      <c r="K4" s="286"/>
      <c r="L4" s="286"/>
      <c r="M4" s="286"/>
      <c r="N4" s="286"/>
      <c r="O4" s="286"/>
      <c r="P4" s="286"/>
      <c r="Q4" s="286"/>
      <c r="R4" s="286"/>
      <c r="S4" s="286"/>
    </row>
    <row r="5" spans="1:19" ht="28.5" customHeight="1" x14ac:dyDescent="0.25">
      <c r="A5" s="621" t="s">
        <v>24</v>
      </c>
      <c r="B5" s="621" t="s">
        <v>18</v>
      </c>
      <c r="C5" s="660" t="s">
        <v>164</v>
      </c>
      <c r="D5" s="661"/>
      <c r="E5" s="380">
        <v>198379436</v>
      </c>
      <c r="F5" s="374">
        <v>215341359</v>
      </c>
      <c r="G5" s="374">
        <v>269940995</v>
      </c>
      <c r="H5" s="381">
        <v>145376094</v>
      </c>
      <c r="I5" s="374">
        <v>183792247</v>
      </c>
      <c r="J5" s="382">
        <v>-0.24024703324201743</v>
      </c>
      <c r="K5" s="382">
        <v>8.550242576554154E-2</v>
      </c>
      <c r="L5" s="382">
        <v>0.2535492311070629</v>
      </c>
      <c r="M5" s="382">
        <v>-0.46145232961003202</v>
      </c>
      <c r="N5" s="382">
        <v>0.26425357803326316</v>
      </c>
      <c r="O5" s="375">
        <v>2.6806372317619134E-2</v>
      </c>
      <c r="P5" s="375">
        <v>2.9491071452760035E-2</v>
      </c>
      <c r="Q5" s="375">
        <v>3.6464602972409624E-2</v>
      </c>
      <c r="R5" s="375">
        <v>2.0008748333800661E-2</v>
      </c>
      <c r="S5" s="375">
        <v>2.4916454694677435E-2</v>
      </c>
    </row>
    <row r="6" spans="1:19" ht="28.5" customHeight="1" x14ac:dyDescent="0.25">
      <c r="A6" s="622"/>
      <c r="B6" s="622"/>
      <c r="C6" s="660" t="s">
        <v>165</v>
      </c>
      <c r="D6" s="661"/>
      <c r="E6" s="380">
        <v>65944893</v>
      </c>
      <c r="F6" s="374">
        <v>65165363</v>
      </c>
      <c r="G6" s="374">
        <v>57471676</v>
      </c>
      <c r="H6" s="381">
        <v>57884731</v>
      </c>
      <c r="I6" s="374">
        <v>55036374</v>
      </c>
      <c r="J6" s="382">
        <v>-4.1213841384831133E-2</v>
      </c>
      <c r="K6" s="382">
        <v>-1.1820930545751283E-2</v>
      </c>
      <c r="L6" s="382">
        <v>-0.11806405497963696</v>
      </c>
      <c r="M6" s="382">
        <v>7.1871055230754016E-3</v>
      </c>
      <c r="N6" s="382">
        <v>-4.9207398061502608E-2</v>
      </c>
      <c r="O6" s="375">
        <v>5.4394295159157294E-2</v>
      </c>
      <c r="P6" s="375">
        <v>5.4834791078207719E-2</v>
      </c>
      <c r="Q6" s="375">
        <v>4.7796623651475398E-2</v>
      </c>
      <c r="R6" s="375">
        <v>4.9174574504309058E-2</v>
      </c>
      <c r="S6" s="375">
        <v>4.6283193080958566E-2</v>
      </c>
    </row>
    <row r="7" spans="1:19" ht="28.5" customHeight="1" x14ac:dyDescent="0.25">
      <c r="A7" s="622"/>
      <c r="B7" s="622"/>
      <c r="C7" s="660" t="s">
        <v>166</v>
      </c>
      <c r="D7" s="661"/>
      <c r="E7" s="380">
        <v>47901915</v>
      </c>
      <c r="F7" s="374">
        <v>48761593</v>
      </c>
      <c r="G7" s="374">
        <v>43637504</v>
      </c>
      <c r="H7" s="381">
        <v>42290221</v>
      </c>
      <c r="I7" s="374">
        <v>43774311</v>
      </c>
      <c r="J7" s="382">
        <v>0.14963993588673596</v>
      </c>
      <c r="K7" s="382">
        <v>1.7946631152428876E-2</v>
      </c>
      <c r="L7" s="382">
        <v>-0.10508452830899105</v>
      </c>
      <c r="M7" s="382">
        <v>-3.0874428564933502E-2</v>
      </c>
      <c r="N7" s="382">
        <v>3.509298284348053E-2</v>
      </c>
      <c r="O7" s="375">
        <v>4.4801666039685994E-2</v>
      </c>
      <c r="P7" s="375">
        <v>4.6593339925373317E-2</v>
      </c>
      <c r="Q7" s="375">
        <v>4.1181089666412853E-2</v>
      </c>
      <c r="R7" s="375">
        <v>4.0710740253403481E-2</v>
      </c>
      <c r="S7" s="375">
        <v>4.1681790207202377E-2</v>
      </c>
    </row>
    <row r="8" spans="1:19" ht="28.5" customHeight="1" x14ac:dyDescent="0.25">
      <c r="A8" s="622"/>
      <c r="B8" s="622"/>
      <c r="C8" s="660" t="s">
        <v>167</v>
      </c>
      <c r="D8" s="661"/>
      <c r="E8" s="380">
        <v>48446252</v>
      </c>
      <c r="F8" s="374">
        <v>76929547</v>
      </c>
      <c r="G8" s="374">
        <v>26490293</v>
      </c>
      <c r="H8" s="381">
        <v>49778239</v>
      </c>
      <c r="I8" s="374">
        <v>61060059</v>
      </c>
      <c r="J8" s="382">
        <v>-0.24845108833709847</v>
      </c>
      <c r="K8" s="382">
        <v>0.58793598728752017</v>
      </c>
      <c r="L8" s="382">
        <v>-0.65565515418932596</v>
      </c>
      <c r="M8" s="382">
        <v>0.87911243563821662</v>
      </c>
      <c r="N8" s="382">
        <v>0.22664160538101799</v>
      </c>
      <c r="O8" s="375">
        <v>3.9750079719133732E-2</v>
      </c>
      <c r="P8" s="375">
        <v>6.4090386962578655E-2</v>
      </c>
      <c r="Q8" s="375">
        <v>2.1699624816036361E-2</v>
      </c>
      <c r="R8" s="375">
        <v>4.1472699644206405E-2</v>
      </c>
      <c r="S8" s="375">
        <v>5.0213239489707018E-2</v>
      </c>
    </row>
    <row r="9" spans="1:19" ht="28.5" customHeight="1" x14ac:dyDescent="0.25">
      <c r="A9" s="622"/>
      <c r="B9" s="622"/>
      <c r="C9" s="660" t="s">
        <v>434</v>
      </c>
      <c r="D9" s="661"/>
      <c r="E9" s="380">
        <v>52977082</v>
      </c>
      <c r="F9" s="374">
        <v>69430699</v>
      </c>
      <c r="G9" s="374">
        <v>64964330</v>
      </c>
      <c r="H9" s="381">
        <v>33472661</v>
      </c>
      <c r="I9" s="374" t="s">
        <v>108</v>
      </c>
      <c r="J9" s="382">
        <v>-0.23494000497388595</v>
      </c>
      <c r="K9" s="382">
        <v>0.31057990321173218</v>
      </c>
      <c r="L9" s="382">
        <v>-6.4328446412443577E-2</v>
      </c>
      <c r="M9" s="382">
        <v>-0.48475323304342555</v>
      </c>
      <c r="N9" s="382" t="s">
        <v>108</v>
      </c>
      <c r="O9" s="375">
        <v>3.239999993299305E-2</v>
      </c>
      <c r="P9" s="375">
        <v>4.2676546321456711E-2</v>
      </c>
      <c r="Q9" s="375">
        <v>3.9350048927616031E-2</v>
      </c>
      <c r="R9" s="375">
        <v>3.6990104861869211E-2</v>
      </c>
      <c r="S9" s="375" t="s">
        <v>108</v>
      </c>
    </row>
    <row r="10" spans="1:19" ht="28.5" customHeight="1" x14ac:dyDescent="0.25">
      <c r="A10" s="622"/>
      <c r="B10" s="622"/>
      <c r="C10" s="660" t="s">
        <v>168</v>
      </c>
      <c r="D10" s="661"/>
      <c r="E10" s="380">
        <v>301828389</v>
      </c>
      <c r="F10" s="374">
        <v>289263282</v>
      </c>
      <c r="G10" s="374">
        <v>287832992</v>
      </c>
      <c r="H10" s="381">
        <v>280636000</v>
      </c>
      <c r="I10" s="374">
        <v>276111860</v>
      </c>
      <c r="J10" s="382">
        <v>1.2417837466573102E-2</v>
      </c>
      <c r="K10" s="382">
        <v>-4.1629970731480795E-2</v>
      </c>
      <c r="L10" s="382">
        <v>-4.9445957679481768E-3</v>
      </c>
      <c r="M10" s="382">
        <v>-2.5004055129302202E-2</v>
      </c>
      <c r="N10" s="382">
        <v>-1.6121025100129704E-2</v>
      </c>
      <c r="O10" s="375">
        <v>5.5549069765148146E-2</v>
      </c>
      <c r="P10" s="375">
        <v>5.4314834017203086E-2</v>
      </c>
      <c r="Q10" s="375">
        <v>5.3227295448751558E-2</v>
      </c>
      <c r="R10" s="375">
        <v>5.2713648424274062E-2</v>
      </c>
      <c r="S10" s="375">
        <v>5.0914736674385924E-2</v>
      </c>
    </row>
    <row r="11" spans="1:19" ht="28.5" customHeight="1" x14ac:dyDescent="0.25">
      <c r="A11" s="622"/>
      <c r="B11" s="622"/>
      <c r="C11" s="660" t="s">
        <v>435</v>
      </c>
      <c r="D11" s="661"/>
      <c r="E11" s="380">
        <v>71181141</v>
      </c>
      <c r="F11" s="374">
        <v>72123444</v>
      </c>
      <c r="G11" s="374">
        <v>192307011</v>
      </c>
      <c r="H11" s="381" t="s">
        <v>108</v>
      </c>
      <c r="I11" s="374" t="s">
        <v>108</v>
      </c>
      <c r="J11" s="382">
        <v>7.0505219080464587E-2</v>
      </c>
      <c r="K11" s="382">
        <v>1.3238099119540665E-2</v>
      </c>
      <c r="L11" s="382">
        <v>1.6663592354241985</v>
      </c>
      <c r="M11" s="382" t="s">
        <v>108</v>
      </c>
      <c r="N11" s="382" t="s">
        <v>108</v>
      </c>
      <c r="O11" s="375">
        <v>4.7410162315145749E-2</v>
      </c>
      <c r="P11" s="375">
        <v>4.9075941255160668E-2</v>
      </c>
      <c r="Q11" s="375">
        <v>0.13677319392190077</v>
      </c>
      <c r="R11" s="375" t="s">
        <v>108</v>
      </c>
      <c r="S11" s="375" t="s">
        <v>108</v>
      </c>
    </row>
    <row r="12" spans="1:19" ht="28.5" customHeight="1" x14ac:dyDescent="0.25">
      <c r="A12" s="622"/>
      <c r="B12" s="622"/>
      <c r="C12" s="660" t="s">
        <v>169</v>
      </c>
      <c r="D12" s="661"/>
      <c r="E12" s="380">
        <v>67777429</v>
      </c>
      <c r="F12" s="374">
        <v>72137302</v>
      </c>
      <c r="G12" s="374">
        <v>75703192</v>
      </c>
      <c r="H12" s="381">
        <v>63501899</v>
      </c>
      <c r="I12" s="374">
        <v>58923744</v>
      </c>
      <c r="J12" s="382">
        <v>-0.21210873460699892</v>
      </c>
      <c r="K12" s="382">
        <v>6.4326326098914144E-2</v>
      </c>
      <c r="L12" s="382">
        <v>4.9431984578519446E-2</v>
      </c>
      <c r="M12" s="382">
        <v>-0.16117276798579377</v>
      </c>
      <c r="N12" s="382">
        <v>-7.2094773102769724E-2</v>
      </c>
      <c r="O12" s="375">
        <v>2.5477260974205908E-2</v>
      </c>
      <c r="P12" s="375">
        <v>2.7627842409131572E-2</v>
      </c>
      <c r="Q12" s="375">
        <v>2.8646758095660856E-2</v>
      </c>
      <c r="R12" s="375">
        <v>2.4536343760198826E-2</v>
      </c>
      <c r="S12" s="375">
        <v>2.247095830621965E-2</v>
      </c>
    </row>
    <row r="13" spans="1:19" ht="28.5" customHeight="1" x14ac:dyDescent="0.25">
      <c r="A13" s="622"/>
      <c r="B13" s="622"/>
      <c r="C13" s="660" t="s">
        <v>170</v>
      </c>
      <c r="D13" s="661"/>
      <c r="E13" s="380">
        <v>71102390</v>
      </c>
      <c r="F13" s="374">
        <v>104439040</v>
      </c>
      <c r="G13" s="374">
        <v>100140899</v>
      </c>
      <c r="H13" s="381">
        <v>99592428</v>
      </c>
      <c r="I13" s="374">
        <v>101960842</v>
      </c>
      <c r="J13" s="382">
        <v>-0.24649118583813906</v>
      </c>
      <c r="K13" s="382">
        <v>0.46885414118990937</v>
      </c>
      <c r="L13" s="382">
        <v>-4.1154543358498892E-2</v>
      </c>
      <c r="M13" s="382">
        <v>-5.4769929716728429E-3</v>
      </c>
      <c r="N13" s="382">
        <v>2.3781064962087279E-2</v>
      </c>
      <c r="O13" s="375">
        <v>5.1606899737181078E-2</v>
      </c>
      <c r="P13" s="375">
        <v>7.7454331905607035E-2</v>
      </c>
      <c r="Q13" s="375">
        <v>7.340327425455323E-2</v>
      </c>
      <c r="R13" s="375">
        <v>7.453552507047663E-2</v>
      </c>
      <c r="S13" s="375">
        <v>7.5394294758658664E-2</v>
      </c>
    </row>
    <row r="14" spans="1:19" ht="28.5" customHeight="1" x14ac:dyDescent="0.25">
      <c r="A14" s="622"/>
      <c r="B14" s="622"/>
      <c r="C14" s="660" t="s">
        <v>171</v>
      </c>
      <c r="D14" s="661"/>
      <c r="E14" s="380">
        <v>256685767</v>
      </c>
      <c r="F14" s="374">
        <v>237919417</v>
      </c>
      <c r="G14" s="374">
        <v>240715053</v>
      </c>
      <c r="H14" s="381">
        <v>231961892</v>
      </c>
      <c r="I14" s="374">
        <v>231383491</v>
      </c>
      <c r="J14" s="382">
        <v>2.7063520034759005E-2</v>
      </c>
      <c r="K14" s="382">
        <v>-7.3110208716792621E-2</v>
      </c>
      <c r="L14" s="382">
        <v>1.1750348228198626E-2</v>
      </c>
      <c r="M14" s="382">
        <v>-3.6363164209759664E-2</v>
      </c>
      <c r="N14" s="382">
        <v>-2.4935173403396794E-3</v>
      </c>
      <c r="O14" s="375">
        <v>3.9257600043612971E-2</v>
      </c>
      <c r="P14" s="375">
        <v>3.7141499460234345E-2</v>
      </c>
      <c r="Q14" s="375">
        <v>3.7118868279601903E-2</v>
      </c>
      <c r="R14" s="375">
        <v>3.6516861543380755E-2</v>
      </c>
      <c r="S14" s="375">
        <v>3.5983683366513232E-2</v>
      </c>
    </row>
    <row r="15" spans="1:19" ht="28.5" customHeight="1" x14ac:dyDescent="0.25">
      <c r="A15" s="622"/>
      <c r="B15" s="622"/>
      <c r="C15" s="660" t="s">
        <v>172</v>
      </c>
      <c r="D15" s="661"/>
      <c r="E15" s="380">
        <v>318891959</v>
      </c>
      <c r="F15" s="374">
        <v>291243903</v>
      </c>
      <c r="G15" s="374">
        <v>320693910</v>
      </c>
      <c r="H15" s="381">
        <v>325068565</v>
      </c>
      <c r="I15" s="374">
        <v>327825648</v>
      </c>
      <c r="J15" s="382">
        <v>-3.7257428605894614E-2</v>
      </c>
      <c r="K15" s="382">
        <v>-8.6700386195689552E-2</v>
      </c>
      <c r="L15" s="382">
        <v>0.10111802065775777</v>
      </c>
      <c r="M15" s="382">
        <v>1.3641216323690088E-2</v>
      </c>
      <c r="N15" s="382">
        <v>8.4815429630976467E-3</v>
      </c>
      <c r="O15" s="375">
        <v>4.0941230896126821E-2</v>
      </c>
      <c r="P15" s="375">
        <v>3.7848360769605405E-2</v>
      </c>
      <c r="Q15" s="375">
        <v>4.0992223093390574E-2</v>
      </c>
      <c r="R15" s="375">
        <v>4.2293002656454921E-2</v>
      </c>
      <c r="S15" s="375">
        <v>4.2097679099260238E-2</v>
      </c>
    </row>
    <row r="16" spans="1:19" ht="28.5" customHeight="1" x14ac:dyDescent="0.25">
      <c r="A16" s="622"/>
      <c r="B16" s="622"/>
      <c r="C16" s="660" t="s">
        <v>173</v>
      </c>
      <c r="D16" s="661"/>
      <c r="E16" s="380">
        <v>5368916</v>
      </c>
      <c r="F16" s="374">
        <v>12952130</v>
      </c>
      <c r="G16" s="374">
        <v>17249246</v>
      </c>
      <c r="H16" s="381">
        <v>17995547</v>
      </c>
      <c r="I16" s="374">
        <v>14818194</v>
      </c>
      <c r="J16" s="382">
        <v>-0.69992108063636282</v>
      </c>
      <c r="K16" s="382">
        <v>1.4124292501503097</v>
      </c>
      <c r="L16" s="382">
        <v>0.33176906037848602</v>
      </c>
      <c r="M16" s="382">
        <v>4.3265717237727375E-2</v>
      </c>
      <c r="N16" s="382">
        <v>-0.17656329090746728</v>
      </c>
      <c r="O16" s="375">
        <v>1.8517813055084723E-2</v>
      </c>
      <c r="P16" s="375">
        <v>4.5850093111288959E-2</v>
      </c>
      <c r="Q16" s="375">
        <v>6.0720465952155023E-2</v>
      </c>
      <c r="R16" s="375">
        <v>6.443092651607614E-2</v>
      </c>
      <c r="S16" s="375">
        <v>5.0246802322328761E-2</v>
      </c>
    </row>
    <row r="17" spans="1:19" ht="28.5" customHeight="1" x14ac:dyDescent="0.25">
      <c r="A17" s="622"/>
      <c r="B17" s="622"/>
      <c r="C17" s="660" t="s">
        <v>34</v>
      </c>
      <c r="D17" s="661"/>
      <c r="E17" s="380">
        <v>271849467</v>
      </c>
      <c r="F17" s="374">
        <v>281711028</v>
      </c>
      <c r="G17" s="374">
        <v>288388282</v>
      </c>
      <c r="H17" s="381">
        <v>334566186</v>
      </c>
      <c r="I17" s="374">
        <v>327678331</v>
      </c>
      <c r="J17" s="382">
        <v>-0.13552850947501566</v>
      </c>
      <c r="K17" s="382">
        <v>3.6275815100273862E-2</v>
      </c>
      <c r="L17" s="382">
        <v>2.3702494174278475E-2</v>
      </c>
      <c r="M17" s="382">
        <v>0.16012406495767398</v>
      </c>
      <c r="N17" s="382">
        <v>-2.0587421228515902E-2</v>
      </c>
      <c r="O17" s="375">
        <v>2.4355194445708894E-2</v>
      </c>
      <c r="P17" s="375">
        <v>2.5583972266909744E-2</v>
      </c>
      <c r="Q17" s="375">
        <v>2.8334402319323729E-2</v>
      </c>
      <c r="R17" s="375">
        <v>2.7969427813108506E-2</v>
      </c>
      <c r="S17" s="375">
        <v>2.6929746577166559E-2</v>
      </c>
    </row>
    <row r="18" spans="1:19" ht="28.5" customHeight="1" x14ac:dyDescent="0.25">
      <c r="A18" s="622"/>
      <c r="B18" s="622"/>
      <c r="C18" s="660" t="s">
        <v>469</v>
      </c>
      <c r="D18" s="661"/>
      <c r="E18" s="380">
        <v>63322247</v>
      </c>
      <c r="F18" s="374">
        <v>59761425</v>
      </c>
      <c r="G18" s="374">
        <v>48160257</v>
      </c>
      <c r="H18" s="381">
        <v>58025399</v>
      </c>
      <c r="I18" s="374">
        <v>56682258</v>
      </c>
      <c r="J18" s="382">
        <v>0.57699369869924799</v>
      </c>
      <c r="K18" s="382">
        <v>-5.6233348762876341E-2</v>
      </c>
      <c r="L18" s="382">
        <v>-0.19412468829182036</v>
      </c>
      <c r="M18" s="382">
        <v>0.20483989526883131</v>
      </c>
      <c r="N18" s="382">
        <v>-2.3147466853265412E-2</v>
      </c>
      <c r="O18" s="375">
        <v>3.3040817612689066E-2</v>
      </c>
      <c r="P18" s="375">
        <v>3.1768716155479514E-2</v>
      </c>
      <c r="Q18" s="375">
        <v>2.5239038618121382E-2</v>
      </c>
      <c r="R18" s="375">
        <v>3.1022838736999347E-2</v>
      </c>
      <c r="S18" s="375">
        <v>2.9882979865570786E-2</v>
      </c>
    </row>
    <row r="19" spans="1:19" ht="28.5" customHeight="1" x14ac:dyDescent="0.25">
      <c r="A19" s="622"/>
      <c r="B19" s="622"/>
      <c r="C19" s="660" t="s">
        <v>37</v>
      </c>
      <c r="D19" s="661"/>
      <c r="E19" s="380">
        <v>26103614</v>
      </c>
      <c r="F19" s="374">
        <v>32980763</v>
      </c>
      <c r="G19" s="374">
        <v>34553474</v>
      </c>
      <c r="H19" s="381">
        <v>36494088</v>
      </c>
      <c r="I19" s="374">
        <v>36554945</v>
      </c>
      <c r="J19" s="382">
        <v>-0.3524560892056029</v>
      </c>
      <c r="K19" s="382">
        <v>0.26345581879964974</v>
      </c>
      <c r="L19" s="382">
        <v>4.7685706968028603E-2</v>
      </c>
      <c r="M19" s="382">
        <v>5.6162630709722557E-2</v>
      </c>
      <c r="N19" s="382">
        <v>1.6675851716036855E-3</v>
      </c>
      <c r="O19" s="375">
        <v>2.7380096932856684E-2</v>
      </c>
      <c r="P19" s="375">
        <v>3.5225735543570495E-2</v>
      </c>
      <c r="Q19" s="375">
        <v>3.6504943452694234E-2</v>
      </c>
      <c r="R19" s="375">
        <v>3.9446012654785111E-2</v>
      </c>
      <c r="S19" s="375">
        <v>3.9076421431725357E-2</v>
      </c>
    </row>
    <row r="20" spans="1:19" ht="28.5" customHeight="1" x14ac:dyDescent="0.25">
      <c r="A20" s="622"/>
      <c r="B20" s="622"/>
      <c r="C20" s="660" t="s">
        <v>38</v>
      </c>
      <c r="D20" s="661"/>
      <c r="E20" s="380">
        <v>50562420</v>
      </c>
      <c r="F20" s="374">
        <v>56283487</v>
      </c>
      <c r="G20" s="374">
        <v>56953700</v>
      </c>
      <c r="H20" s="381">
        <v>57280731</v>
      </c>
      <c r="I20" s="374">
        <v>55856944</v>
      </c>
      <c r="J20" s="382">
        <v>-0.21995858881835151</v>
      </c>
      <c r="K20" s="382">
        <v>0.11314859929568244</v>
      </c>
      <c r="L20" s="382">
        <v>1.1907808768138335E-2</v>
      </c>
      <c r="M20" s="382">
        <v>5.7420501214144118E-3</v>
      </c>
      <c r="N20" s="382">
        <v>-2.4856299407212522E-2</v>
      </c>
      <c r="O20" s="375">
        <v>3.4616748519502936E-2</v>
      </c>
      <c r="P20" s="375">
        <v>3.9156518644901536E-2</v>
      </c>
      <c r="Q20" s="375">
        <v>3.9058822556615753E-2</v>
      </c>
      <c r="R20" s="375">
        <v>3.986324814312478E-2</v>
      </c>
      <c r="S20" s="375">
        <v>3.8229217508745861E-2</v>
      </c>
    </row>
    <row r="21" spans="1:19" ht="28.5" customHeight="1" x14ac:dyDescent="0.25">
      <c r="A21" s="622"/>
      <c r="B21" s="622"/>
      <c r="C21" s="660" t="s">
        <v>511</v>
      </c>
      <c r="D21" s="661"/>
      <c r="E21" s="380">
        <v>190743618</v>
      </c>
      <c r="F21" s="374">
        <v>194434375</v>
      </c>
      <c r="G21" s="374">
        <v>171141695</v>
      </c>
      <c r="H21" s="381">
        <v>107783770</v>
      </c>
      <c r="I21" s="374">
        <v>104989626</v>
      </c>
      <c r="J21" s="382">
        <v>7.8657060448459937E-2</v>
      </c>
      <c r="K21" s="382">
        <v>1.9349307928090156E-2</v>
      </c>
      <c r="L21" s="382">
        <v>-0.11979712949420596</v>
      </c>
      <c r="M21" s="382">
        <v>-0.37020741789427758</v>
      </c>
      <c r="N21" s="382">
        <v>-2.5923606123630673E-2</v>
      </c>
      <c r="O21" s="375">
        <v>4.3164782672210203E-2</v>
      </c>
      <c r="P21" s="375">
        <v>4.474555480336314E-2</v>
      </c>
      <c r="Q21" s="375">
        <v>3.849706905736875E-2</v>
      </c>
      <c r="R21" s="375">
        <v>2.4504120103391668E-2</v>
      </c>
      <c r="S21" s="375">
        <v>2.3465114864877991E-2</v>
      </c>
    </row>
    <row r="22" spans="1:19" ht="28.5" customHeight="1" x14ac:dyDescent="0.25">
      <c r="A22" s="622"/>
      <c r="B22" s="622"/>
      <c r="C22" s="660" t="s">
        <v>470</v>
      </c>
      <c r="D22" s="661"/>
      <c r="E22" s="380">
        <v>128491616</v>
      </c>
      <c r="F22" s="374">
        <v>131368700</v>
      </c>
      <c r="G22" s="374">
        <v>130695546</v>
      </c>
      <c r="H22" s="381">
        <v>124721584</v>
      </c>
      <c r="I22" s="374">
        <v>112896233</v>
      </c>
      <c r="J22" s="382">
        <v>-4.9016087442052346E-2</v>
      </c>
      <c r="K22" s="382">
        <v>2.2391219673040769E-2</v>
      </c>
      <c r="L22" s="382">
        <v>-5.1241581898884593E-3</v>
      </c>
      <c r="M22" s="382">
        <v>-4.5708994551352196E-2</v>
      </c>
      <c r="N22" s="382">
        <v>-9.4813989854394404E-2</v>
      </c>
      <c r="O22" s="375">
        <v>5.2585084722474702E-2</v>
      </c>
      <c r="P22" s="375">
        <v>5.4711874518110049E-2</v>
      </c>
      <c r="Q22" s="375">
        <v>5.363154080577355E-2</v>
      </c>
      <c r="R22" s="375">
        <v>5.2125772059671949E-2</v>
      </c>
      <c r="S22" s="375">
        <v>4.6225528922721769E-2</v>
      </c>
    </row>
    <row r="23" spans="1:19" ht="28.5" customHeight="1" x14ac:dyDescent="0.25">
      <c r="A23" s="622"/>
      <c r="B23" s="622"/>
      <c r="C23" s="660" t="s">
        <v>41</v>
      </c>
      <c r="D23" s="661"/>
      <c r="E23" s="380">
        <v>198888675</v>
      </c>
      <c r="F23" s="374">
        <v>201476484</v>
      </c>
      <c r="G23" s="374">
        <v>192438111</v>
      </c>
      <c r="H23" s="381">
        <v>205803381</v>
      </c>
      <c r="I23" s="374">
        <v>199694140</v>
      </c>
      <c r="J23" s="382">
        <v>0.11332997703168554</v>
      </c>
      <c r="K23" s="382">
        <v>1.3011344160244418E-2</v>
      </c>
      <c r="L23" s="382">
        <v>-4.486068458490669E-2</v>
      </c>
      <c r="M23" s="382">
        <v>6.9452303031596482E-2</v>
      </c>
      <c r="N23" s="382">
        <v>-2.9684842738322167E-2</v>
      </c>
      <c r="O23" s="375">
        <v>2.6859924704836929E-2</v>
      </c>
      <c r="P23" s="375">
        <v>2.7716994550986904E-2</v>
      </c>
      <c r="Q23" s="375">
        <v>2.6033152354248523E-2</v>
      </c>
      <c r="R23" s="375">
        <v>2.8289120367116019E-2</v>
      </c>
      <c r="S23" s="375">
        <v>2.7029387112432947E-2</v>
      </c>
    </row>
    <row r="24" spans="1:19" ht="28.5" customHeight="1" x14ac:dyDescent="0.25">
      <c r="A24" s="622"/>
      <c r="B24" s="622"/>
      <c r="C24" s="660" t="s">
        <v>42</v>
      </c>
      <c r="D24" s="661"/>
      <c r="E24" s="380">
        <v>51021533</v>
      </c>
      <c r="F24" s="374">
        <v>56225058</v>
      </c>
      <c r="G24" s="374">
        <v>60815377</v>
      </c>
      <c r="H24" s="381">
        <v>46344519</v>
      </c>
      <c r="I24" s="374">
        <v>56838117</v>
      </c>
      <c r="J24" s="382">
        <v>5.405738853951763E-2</v>
      </c>
      <c r="K24" s="382">
        <v>0.10198684151650246</v>
      </c>
      <c r="L24" s="382">
        <v>8.164187220580546E-2</v>
      </c>
      <c r="M24" s="382">
        <v>-0.23794735334782188</v>
      </c>
      <c r="N24" s="382">
        <v>0.22642586925975</v>
      </c>
      <c r="O24" s="375">
        <v>2.7534773929133036E-2</v>
      </c>
      <c r="P24" s="375">
        <v>3.086553731521223E-2</v>
      </c>
      <c r="Q24" s="375">
        <v>3.2857228855095295E-2</v>
      </c>
      <c r="R24" s="375">
        <v>2.5426951814973821E-2</v>
      </c>
      <c r="S24" s="375">
        <v>3.0642328423874914E-2</v>
      </c>
    </row>
    <row r="25" spans="1:19" ht="28.5" customHeight="1" x14ac:dyDescent="0.25">
      <c r="A25" s="622"/>
      <c r="B25" s="622"/>
      <c r="C25" s="660" t="s">
        <v>513</v>
      </c>
      <c r="D25" s="661"/>
      <c r="E25" s="380">
        <v>687493832</v>
      </c>
      <c r="F25" s="374">
        <v>687493744</v>
      </c>
      <c r="G25" s="374">
        <v>687494410</v>
      </c>
      <c r="H25" s="381">
        <v>687243751</v>
      </c>
      <c r="I25" s="374">
        <v>686994008</v>
      </c>
      <c r="J25" s="382">
        <v>6.5884860213458766E-3</v>
      </c>
      <c r="K25" s="382">
        <v>-1.2800114837975739E-7</v>
      </c>
      <c r="L25" s="382">
        <v>9.6873608787340476E-7</v>
      </c>
      <c r="M25" s="382">
        <v>-3.6459787360307408E-4</v>
      </c>
      <c r="N25" s="382">
        <v>-3.6339799326891222E-4</v>
      </c>
      <c r="O25" s="375">
        <v>3.5525927619992417E-2</v>
      </c>
      <c r="P25" s="375">
        <v>3.6114750526875426E-2</v>
      </c>
      <c r="Q25" s="375">
        <v>3.5525957487876625E-2</v>
      </c>
      <c r="R25" s="375">
        <v>3.6101618138534061E-2</v>
      </c>
      <c r="S25" s="375">
        <v>3.5500099444639811E-2</v>
      </c>
    </row>
    <row r="26" spans="1:19" ht="28.5" customHeight="1" x14ac:dyDescent="0.25">
      <c r="A26" s="622"/>
      <c r="B26" s="622"/>
      <c r="C26" s="660" t="s">
        <v>514</v>
      </c>
      <c r="D26" s="661"/>
      <c r="E26" s="380">
        <v>64815564</v>
      </c>
      <c r="F26" s="374">
        <v>70185265</v>
      </c>
      <c r="G26" s="374">
        <v>67761310</v>
      </c>
      <c r="H26" s="381">
        <v>66402171</v>
      </c>
      <c r="I26" s="374">
        <v>68059971</v>
      </c>
      <c r="J26" s="382">
        <v>6.4362874380409982E-2</v>
      </c>
      <c r="K26" s="382">
        <v>8.2845857825135955E-2</v>
      </c>
      <c r="L26" s="382">
        <v>-3.4536522730234047E-2</v>
      </c>
      <c r="M26" s="382">
        <v>-2.0057743865931753E-2</v>
      </c>
      <c r="N26" s="382">
        <v>2.4966051185284287E-2</v>
      </c>
      <c r="O26" s="375">
        <v>4.6329787662265726E-2</v>
      </c>
      <c r="P26" s="375">
        <v>5.1014061204042546E-2</v>
      </c>
      <c r="Q26" s="375">
        <v>4.8524944128860208E-2</v>
      </c>
      <c r="R26" s="375">
        <v>4.8500050037283034E-2</v>
      </c>
      <c r="S26" s="375">
        <v>4.9066930734657489E-2</v>
      </c>
    </row>
    <row r="27" spans="1:19" ht="28.5" customHeight="1" x14ac:dyDescent="0.25">
      <c r="A27" s="622"/>
      <c r="B27" s="622"/>
      <c r="C27" s="660" t="s">
        <v>473</v>
      </c>
      <c r="D27" s="661"/>
      <c r="E27" s="380">
        <v>108310459</v>
      </c>
      <c r="F27" s="374">
        <v>124907008</v>
      </c>
      <c r="G27" s="374">
        <v>89891643</v>
      </c>
      <c r="H27" s="381">
        <v>118027292</v>
      </c>
      <c r="I27" s="374">
        <v>114273372</v>
      </c>
      <c r="J27" s="382">
        <v>0.13119412977174091</v>
      </c>
      <c r="K27" s="382">
        <v>0.15323126827483946</v>
      </c>
      <c r="L27" s="382">
        <v>-0.28033146867147757</v>
      </c>
      <c r="M27" s="382">
        <v>0.31299515795923322</v>
      </c>
      <c r="N27" s="382">
        <v>-3.1805525115326715E-2</v>
      </c>
      <c r="O27" s="375">
        <v>5.1697610436864549E-2</v>
      </c>
      <c r="P27" s="375">
        <v>6.0649535935683389E-2</v>
      </c>
      <c r="Q27" s="375">
        <v>4.2819134293279083E-2</v>
      </c>
      <c r="R27" s="375">
        <v>5.7096591058229583E-2</v>
      </c>
      <c r="S27" s="375">
        <v>5.4439509208709672E-2</v>
      </c>
    </row>
    <row r="28" spans="1:19" ht="28.5" customHeight="1" x14ac:dyDescent="0.25">
      <c r="A28" s="622"/>
      <c r="B28" s="622"/>
      <c r="C28" s="660" t="s">
        <v>292</v>
      </c>
      <c r="D28" s="661"/>
      <c r="E28" s="380">
        <v>197770607</v>
      </c>
      <c r="F28" s="374">
        <v>221110632</v>
      </c>
      <c r="G28" s="374">
        <v>213634335</v>
      </c>
      <c r="H28" s="381">
        <v>213399729</v>
      </c>
      <c r="I28" s="374">
        <v>186253802</v>
      </c>
      <c r="J28" s="382">
        <v>-0.19590313559409209</v>
      </c>
      <c r="K28" s="382">
        <v>0.11801564122215592</v>
      </c>
      <c r="L28" s="382">
        <v>-3.3812471758481517E-2</v>
      </c>
      <c r="M28" s="382">
        <v>-1.098166172586443E-3</v>
      </c>
      <c r="N28" s="382">
        <v>-0.12720694223562018</v>
      </c>
      <c r="O28" s="375">
        <v>2.1346645195870258E-2</v>
      </c>
      <c r="P28" s="375">
        <v>2.431009986230773E-2</v>
      </c>
      <c r="Q28" s="375">
        <v>2.3154162951277927E-2</v>
      </c>
      <c r="R28" s="375">
        <v>2.3561801469579348E-2</v>
      </c>
      <c r="S28" s="375">
        <v>2.0276849047954418E-2</v>
      </c>
    </row>
    <row r="29" spans="1:19" ht="28.5" customHeight="1" x14ac:dyDescent="0.25">
      <c r="A29" s="622"/>
      <c r="B29" s="622"/>
      <c r="C29" s="660" t="s">
        <v>447</v>
      </c>
      <c r="D29" s="661"/>
      <c r="E29" s="380">
        <v>67627158</v>
      </c>
      <c r="F29" s="374">
        <v>51483537</v>
      </c>
      <c r="G29" s="374">
        <v>76306154</v>
      </c>
      <c r="H29" s="381">
        <v>87704973</v>
      </c>
      <c r="I29" s="374">
        <v>92684770</v>
      </c>
      <c r="J29" s="382">
        <v>-0.43949590073022921</v>
      </c>
      <c r="K29" s="382">
        <v>-0.23871505882296576</v>
      </c>
      <c r="L29" s="382">
        <v>0.48214669089266343</v>
      </c>
      <c r="M29" s="382">
        <v>0.14938269592253334</v>
      </c>
      <c r="N29" s="382">
        <v>5.677895824675757E-2</v>
      </c>
      <c r="O29" s="375">
        <v>2.3093518527188085E-2</v>
      </c>
      <c r="P29" s="375">
        <v>1.7816135854471511E-2</v>
      </c>
      <c r="Q29" s="375">
        <v>2.5913931661050733E-2</v>
      </c>
      <c r="R29" s="375">
        <v>3.0312163142474952E-2</v>
      </c>
      <c r="S29" s="375">
        <v>3.1527216272678286E-2</v>
      </c>
    </row>
    <row r="30" spans="1:19" ht="28.5" customHeight="1" x14ac:dyDescent="0.25">
      <c r="A30" s="622"/>
      <c r="B30" s="622"/>
      <c r="C30" s="660" t="s">
        <v>336</v>
      </c>
      <c r="D30" s="661"/>
      <c r="E30" s="380">
        <v>141835162</v>
      </c>
      <c r="F30" s="374">
        <v>130045672</v>
      </c>
      <c r="G30" s="374">
        <v>131205502</v>
      </c>
      <c r="H30" s="381">
        <v>128469957</v>
      </c>
      <c r="I30" s="374">
        <v>147104127</v>
      </c>
      <c r="J30" s="382">
        <v>0.23970933173734249</v>
      </c>
      <c r="K30" s="382">
        <v>-8.3121066974915572E-2</v>
      </c>
      <c r="L30" s="382">
        <v>8.9186359081600188E-3</v>
      </c>
      <c r="M30" s="382">
        <v>-2.0849316212364327E-2</v>
      </c>
      <c r="N30" s="382">
        <v>0.14504690773734749</v>
      </c>
      <c r="O30" s="375">
        <v>2.4374270310226067E-2</v>
      </c>
      <c r="P30" s="375">
        <v>2.2760405986095383E-2</v>
      </c>
      <c r="Q30" s="375">
        <v>2.2632309507379929E-2</v>
      </c>
      <c r="R30" s="375">
        <v>2.2572943415762863E-2</v>
      </c>
      <c r="S30" s="375">
        <v>2.5475351291562462E-2</v>
      </c>
    </row>
    <row r="31" spans="1:19" ht="28.5" customHeight="1" x14ac:dyDescent="0.25">
      <c r="A31" s="622"/>
      <c r="B31" s="622"/>
      <c r="C31" s="660" t="s">
        <v>364</v>
      </c>
      <c r="D31" s="661"/>
      <c r="E31" s="374" t="s">
        <v>108</v>
      </c>
      <c r="F31" s="380">
        <v>163269451</v>
      </c>
      <c r="G31" s="374">
        <v>196907656</v>
      </c>
      <c r="H31" s="374">
        <v>183029904</v>
      </c>
      <c r="I31" s="381">
        <v>175666909</v>
      </c>
      <c r="J31" s="382" t="s">
        <v>108</v>
      </c>
      <c r="K31" s="382" t="s">
        <v>108</v>
      </c>
      <c r="L31" s="382">
        <v>0.20602877509522588</v>
      </c>
      <c r="M31" s="382">
        <v>-7.0478478500602335E-2</v>
      </c>
      <c r="N31" s="382">
        <v>-4.0228371643575796E-2</v>
      </c>
      <c r="O31" s="375" t="s">
        <v>108</v>
      </c>
      <c r="P31" s="375">
        <v>3.1760118392931316E-2</v>
      </c>
      <c r="Q31" s="375">
        <v>3.403531304246929E-2</v>
      </c>
      <c r="R31" s="375">
        <v>3.205178474152675E-2</v>
      </c>
      <c r="S31" s="375">
        <v>3.0112444460097806E-2</v>
      </c>
    </row>
    <row r="32" spans="1:19" ht="28.5" customHeight="1" x14ac:dyDescent="0.25">
      <c r="A32" s="622"/>
      <c r="B32" s="623"/>
      <c r="C32" s="660" t="s">
        <v>390</v>
      </c>
      <c r="D32" s="661"/>
      <c r="E32" s="380" t="s">
        <v>108</v>
      </c>
      <c r="F32" s="380" t="s">
        <v>108</v>
      </c>
      <c r="G32" s="374" t="s">
        <v>108</v>
      </c>
      <c r="H32" s="381">
        <v>34976968</v>
      </c>
      <c r="I32" s="381">
        <v>95372474</v>
      </c>
      <c r="J32" s="383" t="s">
        <v>108</v>
      </c>
      <c r="K32" s="382" t="s">
        <v>108</v>
      </c>
      <c r="L32" s="382" t="s">
        <v>108</v>
      </c>
      <c r="M32" s="382" t="s">
        <v>108</v>
      </c>
      <c r="N32" s="382">
        <v>1.7267221675703852</v>
      </c>
      <c r="O32" s="375" t="s">
        <v>108</v>
      </c>
      <c r="P32" s="375" t="s">
        <v>108</v>
      </c>
      <c r="Q32" s="375" t="s">
        <v>108</v>
      </c>
      <c r="R32" s="375">
        <v>2.4445141578443706E-2</v>
      </c>
      <c r="S32" s="375">
        <v>2.9013396854245112E-2</v>
      </c>
    </row>
    <row r="33" spans="1:19" ht="28.5" customHeight="1" x14ac:dyDescent="0.25">
      <c r="A33" s="622"/>
      <c r="B33" s="621" t="s">
        <v>326</v>
      </c>
      <c r="C33" s="660" t="s">
        <v>175</v>
      </c>
      <c r="D33" s="661"/>
      <c r="E33" s="380">
        <v>257169774</v>
      </c>
      <c r="F33" s="374">
        <v>256178419</v>
      </c>
      <c r="G33" s="374">
        <v>252564050</v>
      </c>
      <c r="H33" s="381">
        <v>245999953</v>
      </c>
      <c r="I33" s="374">
        <v>249606394</v>
      </c>
      <c r="J33" s="383">
        <v>5.2221722757268873E-3</v>
      </c>
      <c r="K33" s="382">
        <v>-3.8548659299284527E-3</v>
      </c>
      <c r="L33" s="382">
        <v>-1.410879579204523E-2</v>
      </c>
      <c r="M33" s="382">
        <v>-2.598983109433033E-2</v>
      </c>
      <c r="N33" s="382">
        <v>1.4660332069250437E-2</v>
      </c>
      <c r="O33" s="375">
        <v>4.4714443114016775E-2</v>
      </c>
      <c r="P33" s="375">
        <v>4.5293633240631799E-2</v>
      </c>
      <c r="Q33" s="375">
        <v>4.3922276534960163E-2</v>
      </c>
      <c r="R33" s="375">
        <v>4.3515615301813852E-2</v>
      </c>
      <c r="S33" s="375">
        <v>4.3423654366271922E-2</v>
      </c>
    </row>
    <row r="34" spans="1:19" ht="28.5" customHeight="1" x14ac:dyDescent="0.25">
      <c r="A34" s="622"/>
      <c r="B34" s="622"/>
      <c r="C34" s="660" t="s">
        <v>44</v>
      </c>
      <c r="D34" s="661"/>
      <c r="E34" s="380">
        <v>57830308</v>
      </c>
      <c r="F34" s="374">
        <v>60984583</v>
      </c>
      <c r="G34" s="374">
        <v>61321353</v>
      </c>
      <c r="H34" s="381">
        <v>50884979</v>
      </c>
      <c r="I34" s="374">
        <v>29658138</v>
      </c>
      <c r="J34" s="383">
        <v>5.5333699830058057E-2</v>
      </c>
      <c r="K34" s="382">
        <v>5.4543631342928348E-2</v>
      </c>
      <c r="L34" s="382">
        <v>5.5222153441632947E-3</v>
      </c>
      <c r="M34" s="382">
        <v>-0.17019151550684147</v>
      </c>
      <c r="N34" s="382">
        <v>-0.41715338037183824</v>
      </c>
      <c r="O34" s="375">
        <v>2.6907607579674944E-2</v>
      </c>
      <c r="P34" s="375">
        <v>2.8876725146686433E-2</v>
      </c>
      <c r="Q34" s="375">
        <v>2.8592161615700017E-2</v>
      </c>
      <c r="R34" s="375">
        <v>2.4143897471652544E-2</v>
      </c>
      <c r="S34" s="375">
        <v>1.3841068232540993E-2</v>
      </c>
    </row>
    <row r="35" spans="1:19" ht="28.5" customHeight="1" x14ac:dyDescent="0.25">
      <c r="A35" s="622"/>
      <c r="B35" s="622"/>
      <c r="C35" s="660" t="s">
        <v>515</v>
      </c>
      <c r="D35" s="661"/>
      <c r="E35" s="380">
        <v>32963983</v>
      </c>
      <c r="F35" s="374">
        <v>32856853</v>
      </c>
      <c r="G35" s="374">
        <v>33122618</v>
      </c>
      <c r="H35" s="381">
        <v>34070225</v>
      </c>
      <c r="I35" s="374">
        <v>34013286</v>
      </c>
      <c r="J35" s="383">
        <v>-1.4149806810397563E-4</v>
      </c>
      <c r="K35" s="382">
        <v>-3.2499106676520248E-3</v>
      </c>
      <c r="L35" s="382">
        <v>8.0885713552664336E-3</v>
      </c>
      <c r="M35" s="382">
        <v>2.8609061034970122E-2</v>
      </c>
      <c r="N35" s="382">
        <v>-1.6712246543719627E-3</v>
      </c>
      <c r="O35" s="375">
        <v>2.579216886166694E-2</v>
      </c>
      <c r="P35" s="375">
        <v>2.6248696186706132E-2</v>
      </c>
      <c r="Q35" s="375">
        <v>2.6139600386304002E-2</v>
      </c>
      <c r="R35" s="375">
        <v>2.742012049745907E-2</v>
      </c>
      <c r="S35" s="375">
        <v>2.6989000829524011E-2</v>
      </c>
    </row>
    <row r="36" spans="1:19" ht="28.5" customHeight="1" x14ac:dyDescent="0.25">
      <c r="A36" s="622"/>
      <c r="B36" s="622"/>
      <c r="C36" s="660" t="s">
        <v>46</v>
      </c>
      <c r="D36" s="661"/>
      <c r="E36" s="380">
        <v>43809002</v>
      </c>
      <c r="F36" s="374">
        <v>44262217</v>
      </c>
      <c r="G36" s="374">
        <v>39146432</v>
      </c>
      <c r="H36" s="381">
        <v>45831657</v>
      </c>
      <c r="I36" s="374">
        <v>46232584</v>
      </c>
      <c r="J36" s="383">
        <v>-8.4284820050001142E-3</v>
      </c>
      <c r="K36" s="382">
        <v>1.034524822090218E-2</v>
      </c>
      <c r="L36" s="382">
        <v>-0.11557905018630224</v>
      </c>
      <c r="M36" s="382">
        <v>0.17077482310520661</v>
      </c>
      <c r="N36" s="382">
        <v>8.747818129289979E-3</v>
      </c>
      <c r="O36" s="375">
        <v>2.6586218374176046E-2</v>
      </c>
      <c r="P36" s="375">
        <v>2.7358480556737428E-2</v>
      </c>
      <c r="Q36" s="375">
        <v>2.3847325362699699E-2</v>
      </c>
      <c r="R36" s="375">
        <v>2.8428965744373834E-2</v>
      </c>
      <c r="S36" s="375">
        <v>2.8240888645333345E-2</v>
      </c>
    </row>
    <row r="37" spans="1:19" ht="28.5" customHeight="1" x14ac:dyDescent="0.25">
      <c r="A37" s="622"/>
      <c r="B37" s="622"/>
      <c r="C37" s="660" t="s">
        <v>452</v>
      </c>
      <c r="D37" s="661"/>
      <c r="E37" s="380">
        <v>121207770</v>
      </c>
      <c r="F37" s="374">
        <v>119223485</v>
      </c>
      <c r="G37" s="374">
        <v>143501785</v>
      </c>
      <c r="H37" s="381">
        <v>143833544</v>
      </c>
      <c r="I37" s="374">
        <v>141440265</v>
      </c>
      <c r="J37" s="383">
        <v>-0.20989721258719671</v>
      </c>
      <c r="K37" s="382">
        <v>-1.637093892578009E-2</v>
      </c>
      <c r="L37" s="382">
        <v>0.20363689251324937</v>
      </c>
      <c r="M37" s="382">
        <v>2.3118806501257112E-3</v>
      </c>
      <c r="N37" s="382">
        <v>-1.6639227077655822E-2</v>
      </c>
      <c r="O37" s="375">
        <v>2.3704844273071301E-2</v>
      </c>
      <c r="P37" s="375">
        <v>2.3706869482134504E-2</v>
      </c>
      <c r="Q37" s="375">
        <v>2.8079042617628162E-2</v>
      </c>
      <c r="R37" s="375">
        <v>2.8622650451335205E-2</v>
      </c>
      <c r="S37" s="375">
        <v>2.7699377914059964E-2</v>
      </c>
    </row>
    <row r="38" spans="1:19" ht="28.5" customHeight="1" x14ac:dyDescent="0.25">
      <c r="A38" s="623"/>
      <c r="B38" s="623"/>
      <c r="C38" s="660" t="s">
        <v>477</v>
      </c>
      <c r="D38" s="661"/>
      <c r="E38" s="380">
        <v>33605853</v>
      </c>
      <c r="F38" s="374">
        <v>46490212</v>
      </c>
      <c r="G38" s="374">
        <v>40604398</v>
      </c>
      <c r="H38" s="381">
        <v>41350699</v>
      </c>
      <c r="I38" s="374">
        <v>47443892</v>
      </c>
      <c r="J38" s="383">
        <v>0.31068376135045556</v>
      </c>
      <c r="K38" s="382">
        <v>0.3833962792136239</v>
      </c>
      <c r="L38" s="382">
        <v>-0.12660329447411425</v>
      </c>
      <c r="M38" s="382">
        <v>1.8379807034696095E-2</v>
      </c>
      <c r="N38" s="382">
        <v>0.14735405077432912</v>
      </c>
      <c r="O38" s="375">
        <v>2.097501530581701E-2</v>
      </c>
      <c r="P38" s="375">
        <v>2.9589775015119814E-2</v>
      </c>
      <c r="Q38" s="375">
        <v>2.5501852007486482E-2</v>
      </c>
      <c r="R38" s="375">
        <v>2.648167332746652E-2</v>
      </c>
      <c r="S38" s="375">
        <v>2.998009507862848E-2</v>
      </c>
    </row>
    <row r="39" spans="1:19" ht="28.5" customHeight="1" x14ac:dyDescent="0.25">
      <c r="A39" s="621" t="s">
        <v>47</v>
      </c>
      <c r="B39" s="621" t="s">
        <v>18</v>
      </c>
      <c r="C39" s="660" t="s">
        <v>176</v>
      </c>
      <c r="D39" s="661"/>
      <c r="E39" s="380">
        <v>117731960</v>
      </c>
      <c r="F39" s="374">
        <v>121196896</v>
      </c>
      <c r="G39" s="374">
        <v>114445797</v>
      </c>
      <c r="H39" s="381">
        <v>116212291</v>
      </c>
      <c r="I39" s="374">
        <v>114574932</v>
      </c>
      <c r="J39" s="383">
        <v>-2.9573416461505735E-2</v>
      </c>
      <c r="K39" s="382">
        <v>2.9430717028749033E-2</v>
      </c>
      <c r="L39" s="382">
        <v>-5.5703563563212051E-2</v>
      </c>
      <c r="M39" s="382">
        <v>1.5435202045908248E-2</v>
      </c>
      <c r="N39" s="382">
        <v>-1.4089378893666248E-2</v>
      </c>
      <c r="O39" s="375">
        <v>5.6041903306445234E-2</v>
      </c>
      <c r="P39" s="375">
        <v>5.8854697766480689E-2</v>
      </c>
      <c r="Q39" s="375">
        <v>5.4576923698943174E-2</v>
      </c>
      <c r="R39" s="375">
        <v>5.6109916689452179E-2</v>
      </c>
      <c r="S39" s="375">
        <v>5.4322537134200023E-2</v>
      </c>
    </row>
    <row r="40" spans="1:19" ht="28.5" customHeight="1" x14ac:dyDescent="0.25">
      <c r="A40" s="622"/>
      <c r="B40" s="622"/>
      <c r="C40" s="660" t="s">
        <v>177</v>
      </c>
      <c r="D40" s="661"/>
      <c r="E40" s="380">
        <v>50045035</v>
      </c>
      <c r="F40" s="374">
        <v>31894740</v>
      </c>
      <c r="G40" s="374">
        <v>51491811</v>
      </c>
      <c r="H40" s="381">
        <v>51583955</v>
      </c>
      <c r="I40" s="374">
        <v>62397892</v>
      </c>
      <c r="J40" s="383">
        <v>-2.2857255545835228E-2</v>
      </c>
      <c r="K40" s="382">
        <v>-0.36267923481320374</v>
      </c>
      <c r="L40" s="382">
        <v>0.6144295579772715</v>
      </c>
      <c r="M40" s="382">
        <v>1.7894884295291149E-3</v>
      </c>
      <c r="N40" s="382">
        <v>0.20963760921395033</v>
      </c>
      <c r="O40" s="375">
        <v>4.5016751377306222E-2</v>
      </c>
      <c r="P40" s="375">
        <v>2.9422907074744688E-2</v>
      </c>
      <c r="Q40" s="375">
        <v>4.7209756442103956E-2</v>
      </c>
      <c r="R40" s="375">
        <v>4.864373935293783E-2</v>
      </c>
      <c r="S40" s="375">
        <v>5.8202119792864916E-2</v>
      </c>
    </row>
    <row r="41" spans="1:19" ht="28.5" customHeight="1" x14ac:dyDescent="0.25">
      <c r="A41" s="622"/>
      <c r="B41" s="622"/>
      <c r="C41" s="660" t="s">
        <v>178</v>
      </c>
      <c r="D41" s="661"/>
      <c r="E41" s="380">
        <v>65538995</v>
      </c>
      <c r="F41" s="374">
        <v>61410906</v>
      </c>
      <c r="G41" s="374">
        <v>54845746</v>
      </c>
      <c r="H41" s="381">
        <v>64249048</v>
      </c>
      <c r="I41" s="374">
        <v>65980641</v>
      </c>
      <c r="J41" s="383">
        <v>-9.7084510682476817E-3</v>
      </c>
      <c r="K41" s="382">
        <v>-6.2986760782645507E-2</v>
      </c>
      <c r="L41" s="382">
        <v>-0.10690544119313269</v>
      </c>
      <c r="M41" s="382">
        <v>0.17144997900110612</v>
      </c>
      <c r="N41" s="382">
        <v>2.6951263153346644E-2</v>
      </c>
      <c r="O41" s="375">
        <v>5.5382131927669886E-2</v>
      </c>
      <c r="P41" s="375">
        <v>5.282076088325767E-2</v>
      </c>
      <c r="Q41" s="375">
        <v>4.6642314530189521E-2</v>
      </c>
      <c r="R41" s="375">
        <v>5.6016229003048673E-2</v>
      </c>
      <c r="S41" s="375">
        <v>5.6904517223576007E-2</v>
      </c>
    </row>
    <row r="42" spans="1:19" ht="28.5" customHeight="1" x14ac:dyDescent="0.25">
      <c r="A42" s="622"/>
      <c r="B42" s="622"/>
      <c r="C42" s="660" t="s">
        <v>179</v>
      </c>
      <c r="D42" s="661"/>
      <c r="E42" s="380">
        <v>48596230</v>
      </c>
      <c r="F42" s="374">
        <v>49882612</v>
      </c>
      <c r="G42" s="374">
        <v>51310631</v>
      </c>
      <c r="H42" s="381">
        <v>54183058</v>
      </c>
      <c r="I42" s="374">
        <v>59319626</v>
      </c>
      <c r="J42" s="383">
        <v>0.11217037410111753</v>
      </c>
      <c r="K42" s="382">
        <v>2.6470818826892537E-2</v>
      </c>
      <c r="L42" s="382">
        <v>2.8627590712370875E-2</v>
      </c>
      <c r="M42" s="382">
        <v>5.5981127965469765E-2</v>
      </c>
      <c r="N42" s="382">
        <v>9.4800260258474156E-2</v>
      </c>
      <c r="O42" s="375">
        <v>6.9064678622786535E-2</v>
      </c>
      <c r="P42" s="375">
        <v>7.2388148446677791E-2</v>
      </c>
      <c r="Q42" s="375">
        <v>7.3355706253623656E-2</v>
      </c>
      <c r="R42" s="375">
        <v>7.7887622603585324E-2</v>
      </c>
      <c r="S42" s="375">
        <v>8.330466246393034E-2</v>
      </c>
    </row>
    <row r="43" spans="1:19" ht="28.5" customHeight="1" x14ac:dyDescent="0.25">
      <c r="A43" s="622"/>
      <c r="B43" s="622"/>
      <c r="C43" s="660" t="s">
        <v>180</v>
      </c>
      <c r="D43" s="661"/>
      <c r="E43" s="380">
        <v>242678479</v>
      </c>
      <c r="F43" s="374">
        <v>218013601</v>
      </c>
      <c r="G43" s="374">
        <v>244344887</v>
      </c>
      <c r="H43" s="381">
        <v>237601434</v>
      </c>
      <c r="I43" s="374">
        <v>216967613</v>
      </c>
      <c r="J43" s="383">
        <v>-1.0612370752740394E-3</v>
      </c>
      <c r="K43" s="382">
        <v>-0.10163603341192855</v>
      </c>
      <c r="L43" s="382">
        <v>0.12077818025674462</v>
      </c>
      <c r="M43" s="382">
        <v>-2.7598093345820654E-2</v>
      </c>
      <c r="N43" s="382">
        <v>-8.6842156853312591E-2</v>
      </c>
      <c r="O43" s="375">
        <v>6.6839432234018503E-2</v>
      </c>
      <c r="P43" s="375">
        <v>6.1244323154991599E-2</v>
      </c>
      <c r="Q43" s="375">
        <v>6.7857550038690484E-2</v>
      </c>
      <c r="R43" s="375">
        <v>6.738251988047575E-2</v>
      </c>
      <c r="S43" s="375">
        <v>6.0280355389248357E-2</v>
      </c>
    </row>
    <row r="44" spans="1:19" ht="28.5" customHeight="1" x14ac:dyDescent="0.25">
      <c r="A44" s="622"/>
      <c r="B44" s="622"/>
      <c r="C44" s="660" t="s">
        <v>181</v>
      </c>
      <c r="D44" s="661"/>
      <c r="E44" s="380">
        <v>98839015</v>
      </c>
      <c r="F44" s="374">
        <v>103775065</v>
      </c>
      <c r="G44" s="374">
        <v>93877015</v>
      </c>
      <c r="H44" s="381">
        <v>99746953</v>
      </c>
      <c r="I44" s="374">
        <v>101679937</v>
      </c>
      <c r="J44" s="383">
        <v>1.8329400987620394E-2</v>
      </c>
      <c r="K44" s="382">
        <v>4.9940299384812765E-2</v>
      </c>
      <c r="L44" s="382">
        <v>-9.537984871413957E-2</v>
      </c>
      <c r="M44" s="382">
        <v>6.2527957455826649E-2</v>
      </c>
      <c r="N44" s="382">
        <v>1.9378877668573997E-2</v>
      </c>
      <c r="O44" s="375">
        <v>6.8218408784186474E-2</v>
      </c>
      <c r="P44" s="375">
        <v>7.3325991758657227E-2</v>
      </c>
      <c r="Q44" s="375">
        <v>6.5312321011098712E-2</v>
      </c>
      <c r="R44" s="375">
        <v>7.0571341253824305E-2</v>
      </c>
      <c r="S44" s="375">
        <v>7.13782034845859E-2</v>
      </c>
    </row>
    <row r="45" spans="1:19" ht="28.5" customHeight="1" x14ac:dyDescent="0.25">
      <c r="A45" s="622"/>
      <c r="B45" s="622"/>
      <c r="C45" s="660" t="s">
        <v>53</v>
      </c>
      <c r="D45" s="661"/>
      <c r="E45" s="380">
        <v>83308460</v>
      </c>
      <c r="F45" s="374">
        <v>76147415</v>
      </c>
      <c r="G45" s="374">
        <v>71360113</v>
      </c>
      <c r="H45" s="381">
        <v>78509155</v>
      </c>
      <c r="I45" s="374">
        <v>81461837</v>
      </c>
      <c r="J45" s="383">
        <v>4.676552582947021E-2</v>
      </c>
      <c r="K45" s="382">
        <v>-8.5958196802581641E-2</v>
      </c>
      <c r="L45" s="382">
        <v>-6.286887086055383E-2</v>
      </c>
      <c r="M45" s="382">
        <v>0.10018260481173846</v>
      </c>
      <c r="N45" s="382">
        <v>3.7609397273477216E-2</v>
      </c>
      <c r="O45" s="375">
        <v>5.7258080382117091E-2</v>
      </c>
      <c r="P45" s="375">
        <v>5.3318485225177369E-2</v>
      </c>
      <c r="Q45" s="375">
        <v>4.9370913407156339E-2</v>
      </c>
      <c r="R45" s="375">
        <v>5.558731242907726E-2</v>
      </c>
      <c r="S45" s="375">
        <v>5.6641080081691671E-2</v>
      </c>
    </row>
    <row r="46" spans="1:19" ht="28.5" customHeight="1" x14ac:dyDescent="0.25">
      <c r="A46" s="622"/>
      <c r="B46" s="622"/>
      <c r="C46" s="660" t="s">
        <v>155</v>
      </c>
      <c r="D46" s="661"/>
      <c r="E46" s="380">
        <v>71890870</v>
      </c>
      <c r="F46" s="374">
        <v>151861257</v>
      </c>
      <c r="G46" s="374">
        <v>250686782</v>
      </c>
      <c r="H46" s="381">
        <v>318063296</v>
      </c>
      <c r="I46" s="374">
        <v>315289869</v>
      </c>
      <c r="J46" s="383">
        <v>-3.3097388127938383</v>
      </c>
      <c r="K46" s="382">
        <v>1.1123858565072311</v>
      </c>
      <c r="L46" s="382">
        <v>0.65076193199164678</v>
      </c>
      <c r="M46" s="382">
        <v>0.26876771668001226</v>
      </c>
      <c r="N46" s="382">
        <v>-8.7197329427159045E-3</v>
      </c>
      <c r="O46" s="375">
        <v>1.7822180696116501E-2</v>
      </c>
      <c r="P46" s="375">
        <v>2.4592849498656647E-2</v>
      </c>
      <c r="Q46" s="375">
        <v>4.0096894781326872E-2</v>
      </c>
      <c r="R46" s="375">
        <v>5.1909508003894711E-2</v>
      </c>
      <c r="S46" s="375">
        <v>5.0779360478103427E-2</v>
      </c>
    </row>
    <row r="47" spans="1:19" ht="28.5" customHeight="1" x14ac:dyDescent="0.25">
      <c r="A47" s="622"/>
      <c r="B47" s="622"/>
      <c r="C47" s="660" t="s">
        <v>231</v>
      </c>
      <c r="D47" s="661"/>
      <c r="E47" s="380">
        <v>146071974</v>
      </c>
      <c r="F47" s="374">
        <v>144207509</v>
      </c>
      <c r="G47" s="374">
        <v>123141971</v>
      </c>
      <c r="H47" s="381">
        <v>131332280</v>
      </c>
      <c r="I47" s="374">
        <v>141913087</v>
      </c>
      <c r="J47" s="383">
        <v>-3.6055905283118306E-2</v>
      </c>
      <c r="K47" s="382">
        <v>-1.2764015909033994E-2</v>
      </c>
      <c r="L47" s="382">
        <v>-0.14607795492813069</v>
      </c>
      <c r="M47" s="382">
        <v>6.6511108548035172E-2</v>
      </c>
      <c r="N47" s="382">
        <v>8.0565166461741167E-2</v>
      </c>
      <c r="O47" s="375">
        <v>5.6007947815458418E-2</v>
      </c>
      <c r="P47" s="375">
        <v>5.6651459829541166E-2</v>
      </c>
      <c r="Q47" s="375">
        <v>4.7926003710362396E-2</v>
      </c>
      <c r="R47" s="375">
        <v>5.2349644359504198E-2</v>
      </c>
      <c r="S47" s="375">
        <v>5.6110152629413941E-2</v>
      </c>
    </row>
    <row r="48" spans="1:19" ht="28.5" customHeight="1" x14ac:dyDescent="0.25">
      <c r="A48" s="622"/>
      <c r="B48" s="622"/>
      <c r="C48" s="660" t="s">
        <v>54</v>
      </c>
      <c r="D48" s="661"/>
      <c r="E48" s="380">
        <v>513375322</v>
      </c>
      <c r="F48" s="374">
        <v>552475272</v>
      </c>
      <c r="G48" s="374">
        <v>530114298</v>
      </c>
      <c r="H48" s="381">
        <v>518015042</v>
      </c>
      <c r="I48" s="374">
        <v>563694589</v>
      </c>
      <c r="J48" s="383">
        <v>-3.4795646357378494E-2</v>
      </c>
      <c r="K48" s="382">
        <v>7.6162503970146039E-2</v>
      </c>
      <c r="L48" s="382">
        <v>-4.0474162615553227E-2</v>
      </c>
      <c r="M48" s="382">
        <v>-2.2823862788926324E-2</v>
      </c>
      <c r="N48" s="382">
        <v>8.8181892988350719E-2</v>
      </c>
      <c r="O48" s="375">
        <v>3.933887481348386E-2</v>
      </c>
      <c r="P48" s="375">
        <v>4.3283649488248942E-2</v>
      </c>
      <c r="Q48" s="375">
        <v>4.0981183844837711E-2</v>
      </c>
      <c r="R48" s="375">
        <v>4.0865004331768519E-2</v>
      </c>
      <c r="S48" s="375">
        <v>4.38698927080843E-2</v>
      </c>
    </row>
    <row r="49" spans="1:19" ht="28.5" customHeight="1" x14ac:dyDescent="0.25">
      <c r="A49" s="622"/>
      <c r="B49" s="622"/>
      <c r="C49" s="660" t="s">
        <v>337</v>
      </c>
      <c r="D49" s="661"/>
      <c r="E49" s="380">
        <v>199172768</v>
      </c>
      <c r="F49" s="374">
        <v>165533609</v>
      </c>
      <c r="G49" s="374">
        <v>166805860</v>
      </c>
      <c r="H49" s="381">
        <v>197584355</v>
      </c>
      <c r="I49" s="374">
        <v>104441143</v>
      </c>
      <c r="J49" s="383">
        <v>0.12167016365490464</v>
      </c>
      <c r="K49" s="382">
        <v>-0.1688943691338366</v>
      </c>
      <c r="L49" s="382">
        <v>7.6857564314930151E-3</v>
      </c>
      <c r="M49" s="382">
        <v>0.18451686889177635</v>
      </c>
      <c r="N49" s="382">
        <v>-0.4714098542872992</v>
      </c>
      <c r="O49" s="375">
        <v>5.2874799186282892E-2</v>
      </c>
      <c r="P49" s="375">
        <v>4.481117928841289E-2</v>
      </c>
      <c r="Q49" s="375">
        <v>4.4620063004898042E-2</v>
      </c>
      <c r="R49" s="375">
        <v>5.3953056599247776E-2</v>
      </c>
      <c r="S49" s="375">
        <v>2.7537398626037105E-2</v>
      </c>
    </row>
    <row r="50" spans="1:19" ht="28.5" customHeight="1" x14ac:dyDescent="0.25">
      <c r="A50" s="622"/>
      <c r="B50" s="622"/>
      <c r="C50" s="660" t="s">
        <v>365</v>
      </c>
      <c r="D50" s="661"/>
      <c r="E50" s="380">
        <v>183737535</v>
      </c>
      <c r="F50" s="374">
        <v>99863228</v>
      </c>
      <c r="G50" s="374">
        <v>63780420</v>
      </c>
      <c r="H50" s="381">
        <v>94016085</v>
      </c>
      <c r="I50" s="374">
        <v>132540239</v>
      </c>
      <c r="J50" s="383">
        <v>3.3453996146422657E-3</v>
      </c>
      <c r="K50" s="382">
        <v>-0.4564897803815644</v>
      </c>
      <c r="L50" s="382">
        <v>-0.36132226769196768</v>
      </c>
      <c r="M50" s="382">
        <v>0.47405873150411992</v>
      </c>
      <c r="N50" s="382">
        <v>0.40976130839738756</v>
      </c>
      <c r="O50" s="375">
        <v>6.5868286487705652E-2</v>
      </c>
      <c r="P50" s="375">
        <v>3.6268063315973598E-2</v>
      </c>
      <c r="Q50" s="375">
        <v>2.2687983400969808E-2</v>
      </c>
      <c r="R50" s="375">
        <v>3.4105166050629333E-2</v>
      </c>
      <c r="S50" s="375">
        <v>4.7458279472532977E-2</v>
      </c>
    </row>
    <row r="51" spans="1:19" ht="28.5" customHeight="1" x14ac:dyDescent="0.25">
      <c r="A51" s="622"/>
      <c r="B51" s="623"/>
      <c r="C51" s="660" t="s">
        <v>328</v>
      </c>
      <c r="D51" s="661"/>
      <c r="E51" s="380">
        <v>264322853</v>
      </c>
      <c r="F51" s="374">
        <v>286569464</v>
      </c>
      <c r="G51" s="374">
        <v>291022453</v>
      </c>
      <c r="H51" s="381">
        <v>310930050</v>
      </c>
      <c r="I51" s="374">
        <v>397579692</v>
      </c>
      <c r="J51" s="383">
        <v>-0.2945865826403955</v>
      </c>
      <c r="K51" s="382">
        <v>8.416453873551373E-2</v>
      </c>
      <c r="L51" s="382">
        <v>1.5538951491356385E-2</v>
      </c>
      <c r="M51" s="382">
        <v>6.8405708201490556E-2</v>
      </c>
      <c r="N51" s="382">
        <v>0.278678892567637</v>
      </c>
      <c r="O51" s="375">
        <v>3.7579018420972193E-2</v>
      </c>
      <c r="P51" s="375">
        <v>4.1400068648340685E-2</v>
      </c>
      <c r="Q51" s="375">
        <v>4.1310298937458675E-2</v>
      </c>
      <c r="R51" s="375">
        <v>4.4867371905749347E-2</v>
      </c>
      <c r="S51" s="375">
        <v>5.6333199207538383E-2</v>
      </c>
    </row>
    <row r="52" spans="1:19" ht="28.5" customHeight="1" x14ac:dyDescent="0.25">
      <c r="A52" s="622"/>
      <c r="B52" s="621" t="s">
        <v>326</v>
      </c>
      <c r="C52" s="660" t="s">
        <v>182</v>
      </c>
      <c r="D52" s="661"/>
      <c r="E52" s="380">
        <v>295028656</v>
      </c>
      <c r="F52" s="374">
        <v>294511263</v>
      </c>
      <c r="G52" s="374">
        <v>294088845</v>
      </c>
      <c r="H52" s="381">
        <v>292903028</v>
      </c>
      <c r="I52" s="374">
        <v>293705373</v>
      </c>
      <c r="J52" s="383">
        <v>-8.943077105785987E-5</v>
      </c>
      <c r="K52" s="382">
        <v>-1.7537042232263704E-3</v>
      </c>
      <c r="L52" s="382">
        <v>-1.4343016823774241E-3</v>
      </c>
      <c r="M52" s="382">
        <v>-4.0321726585719362E-3</v>
      </c>
      <c r="N52" s="382">
        <v>2.7392854402310926E-3</v>
      </c>
      <c r="O52" s="375">
        <v>8.3581856258006057E-2</v>
      </c>
      <c r="P52" s="375">
        <v>8.5311576938005187E-2</v>
      </c>
      <c r="Q52" s="375">
        <v>8.4290584101068586E-2</v>
      </c>
      <c r="R52" s="375">
        <v>8.5844443162482825E-2</v>
      </c>
      <c r="S52" s="375">
        <v>8.5177439488976339E-2</v>
      </c>
    </row>
    <row r="53" spans="1:19" ht="28.5" customHeight="1" x14ac:dyDescent="0.25">
      <c r="A53" s="622"/>
      <c r="B53" s="622"/>
      <c r="C53" s="660" t="s">
        <v>56</v>
      </c>
      <c r="D53" s="661"/>
      <c r="E53" s="380">
        <v>56650233</v>
      </c>
      <c r="F53" s="374">
        <v>61971852</v>
      </c>
      <c r="G53" s="374">
        <v>59409126</v>
      </c>
      <c r="H53" s="381">
        <v>62417303</v>
      </c>
      <c r="I53" s="374">
        <v>62046778</v>
      </c>
      <c r="J53" s="383">
        <v>-7.3462210395546287E-3</v>
      </c>
      <c r="K53" s="382">
        <v>9.3938166150172767E-2</v>
      </c>
      <c r="L53" s="382">
        <v>-4.1353064613915365E-2</v>
      </c>
      <c r="M53" s="382">
        <v>5.0634931071027706E-2</v>
      </c>
      <c r="N53" s="382">
        <v>-5.9362545671029715E-3</v>
      </c>
      <c r="O53" s="375">
        <v>7.1047373214776138E-2</v>
      </c>
      <c r="P53" s="375">
        <v>7.9746031938775649E-2</v>
      </c>
      <c r="Q53" s="375">
        <v>7.5727383274338533E-2</v>
      </c>
      <c r="R53" s="375">
        <v>8.1413926251310956E-2</v>
      </c>
      <c r="S53" s="375">
        <v>8.0139612762933563E-2</v>
      </c>
    </row>
    <row r="54" spans="1:19" ht="28.5" customHeight="1" x14ac:dyDescent="0.25">
      <c r="A54" s="622"/>
      <c r="B54" s="622"/>
      <c r="C54" s="660" t="s">
        <v>57</v>
      </c>
      <c r="D54" s="661"/>
      <c r="E54" s="380">
        <v>128181717</v>
      </c>
      <c r="F54" s="374">
        <v>126814586</v>
      </c>
      <c r="G54" s="374">
        <v>124907391</v>
      </c>
      <c r="H54" s="381">
        <v>114094402</v>
      </c>
      <c r="I54" s="374">
        <v>118857279</v>
      </c>
      <c r="J54" s="383">
        <v>1.9097656527363841E-2</v>
      </c>
      <c r="K54" s="382">
        <v>-1.0665569411899826E-2</v>
      </c>
      <c r="L54" s="382">
        <v>-1.5039240044516646E-2</v>
      </c>
      <c r="M54" s="382">
        <v>-8.6568047842741344E-2</v>
      </c>
      <c r="N54" s="382">
        <v>4.1745054240259746E-2</v>
      </c>
      <c r="O54" s="375">
        <v>3.5681822121151306E-2</v>
      </c>
      <c r="P54" s="375">
        <v>3.5947406698110036E-2</v>
      </c>
      <c r="Q54" s="375">
        <v>3.4889409932367166E-2</v>
      </c>
      <c r="R54" s="375">
        <v>3.2457159504570836E-2</v>
      </c>
      <c r="S54" s="375">
        <v>3.3313285903710979E-2</v>
      </c>
    </row>
    <row r="55" spans="1:19" ht="28.5" customHeight="1" x14ac:dyDescent="0.25">
      <c r="A55" s="622"/>
      <c r="B55" s="622"/>
      <c r="C55" s="660" t="s">
        <v>520</v>
      </c>
      <c r="D55" s="661"/>
      <c r="E55" s="380">
        <v>87656053</v>
      </c>
      <c r="F55" s="374">
        <v>74448186</v>
      </c>
      <c r="G55" s="374">
        <v>91706347</v>
      </c>
      <c r="H55" s="381">
        <v>92131494</v>
      </c>
      <c r="I55" s="374">
        <v>91132407</v>
      </c>
      <c r="J55" s="383">
        <v>-4.3508570722604632E-2</v>
      </c>
      <c r="K55" s="382">
        <v>-0.15067832223748429</v>
      </c>
      <c r="L55" s="382">
        <v>0.23181439236142032</v>
      </c>
      <c r="M55" s="382">
        <v>4.6359604750148865E-3</v>
      </c>
      <c r="N55" s="382">
        <v>-1.0844141960836976E-2</v>
      </c>
      <c r="O55" s="375">
        <v>5.0179969838481241E-2</v>
      </c>
      <c r="P55" s="375">
        <v>4.3399468931214782E-2</v>
      </c>
      <c r="Q55" s="375">
        <v>5.27054398181135E-2</v>
      </c>
      <c r="R55" s="375">
        <v>5.4091296276390699E-2</v>
      </c>
      <c r="S55" s="375">
        <v>5.2760380782365141E-2</v>
      </c>
    </row>
    <row r="56" spans="1:19" ht="28.5" customHeight="1" x14ac:dyDescent="0.25">
      <c r="A56" s="622"/>
      <c r="B56" s="622"/>
      <c r="C56" s="660" t="s">
        <v>59</v>
      </c>
      <c r="D56" s="661"/>
      <c r="E56" s="380">
        <v>223094598</v>
      </c>
      <c r="F56" s="374">
        <v>252205566</v>
      </c>
      <c r="G56" s="374">
        <v>243994055</v>
      </c>
      <c r="H56" s="381">
        <v>268929840</v>
      </c>
      <c r="I56" s="374">
        <v>247274426</v>
      </c>
      <c r="J56" s="383">
        <v>-0.23951294748285695</v>
      </c>
      <c r="K56" s="382">
        <v>0.13048710395040583</v>
      </c>
      <c r="L56" s="382">
        <v>-3.2558801656264798E-2</v>
      </c>
      <c r="M56" s="382">
        <v>0.10219833020111904</v>
      </c>
      <c r="N56" s="382">
        <v>-8.0524399969895494E-2</v>
      </c>
      <c r="O56" s="375">
        <v>3.414264366044293E-2</v>
      </c>
      <c r="P56" s="375">
        <v>3.927022359737007E-2</v>
      </c>
      <c r="Q56" s="375">
        <v>3.7501237805757606E-2</v>
      </c>
      <c r="R56" s="375">
        <v>4.2165132652915389E-2</v>
      </c>
      <c r="S56" s="375">
        <v>3.8270719715956601E-2</v>
      </c>
    </row>
    <row r="57" spans="1:19" ht="28.5" customHeight="1" x14ac:dyDescent="0.25">
      <c r="A57" s="623"/>
      <c r="B57" s="623"/>
      <c r="C57" s="660" t="s">
        <v>630</v>
      </c>
      <c r="D57" s="661"/>
      <c r="E57" s="380">
        <v>64762102</v>
      </c>
      <c r="F57" s="374">
        <v>64410715</v>
      </c>
      <c r="G57" s="374">
        <v>58062997</v>
      </c>
      <c r="H57" s="381">
        <v>67857416</v>
      </c>
      <c r="I57" s="374">
        <v>67228974</v>
      </c>
      <c r="J57" s="383">
        <v>0.10720302632053824</v>
      </c>
      <c r="K57" s="382">
        <v>-5.425812151680932E-3</v>
      </c>
      <c r="L57" s="382">
        <v>-9.8550652635978342E-2</v>
      </c>
      <c r="M57" s="382">
        <v>0.16868607385181994</v>
      </c>
      <c r="N57" s="382">
        <v>-9.2612132474953063E-3</v>
      </c>
      <c r="O57" s="375">
        <v>3.417213586700988E-2</v>
      </c>
      <c r="P57" s="375">
        <v>3.4669784905368921E-2</v>
      </c>
      <c r="Q57" s="375">
        <v>3.0850873807018956E-2</v>
      </c>
      <c r="R57" s="375">
        <v>3.6801795994478373E-2</v>
      </c>
      <c r="S57" s="375">
        <v>3.6013104053937386E-2</v>
      </c>
    </row>
    <row r="58" spans="1:19" ht="28.5" customHeight="1" x14ac:dyDescent="0.25">
      <c r="A58" s="629" t="s">
        <v>61</v>
      </c>
      <c r="B58" s="621" t="s">
        <v>18</v>
      </c>
      <c r="C58" s="660" t="s">
        <v>184</v>
      </c>
      <c r="D58" s="661"/>
      <c r="E58" s="380">
        <v>61572941</v>
      </c>
      <c r="F58" s="374">
        <v>69858528</v>
      </c>
      <c r="G58" s="374">
        <v>62841529</v>
      </c>
      <c r="H58" s="381">
        <v>68241576</v>
      </c>
      <c r="I58" s="374">
        <v>51791677</v>
      </c>
      <c r="J58" s="383">
        <v>-0.10110475328781475</v>
      </c>
      <c r="K58" s="382">
        <v>0.13456539293778413</v>
      </c>
      <c r="L58" s="382">
        <v>-0.10044584678337339</v>
      </c>
      <c r="M58" s="382">
        <v>8.5931184137801611E-2</v>
      </c>
      <c r="N58" s="382">
        <v>-0.24105391411241733</v>
      </c>
      <c r="O58" s="375">
        <v>7.8378652177896899E-2</v>
      </c>
      <c r="P58" s="375">
        <v>9.1381648807713711E-2</v>
      </c>
      <c r="Q58" s="375">
        <v>8.1750122099440048E-2</v>
      </c>
      <c r="R58" s="375">
        <v>9.1245787551113733E-2</v>
      </c>
      <c r="S58" s="375">
        <v>6.8689450017061698E-2</v>
      </c>
    </row>
    <row r="59" spans="1:19" ht="28.5" customHeight="1" x14ac:dyDescent="0.25">
      <c r="A59" s="630"/>
      <c r="B59" s="622"/>
      <c r="C59" s="660" t="s">
        <v>478</v>
      </c>
      <c r="D59" s="661"/>
      <c r="E59" s="380">
        <v>29717757</v>
      </c>
      <c r="F59" s="374" t="s">
        <v>108</v>
      </c>
      <c r="G59" s="374" t="s">
        <v>108</v>
      </c>
      <c r="H59" s="381" t="s">
        <v>108</v>
      </c>
      <c r="I59" s="374" t="s">
        <v>108</v>
      </c>
      <c r="J59" s="383">
        <v>0.86371204203125829</v>
      </c>
      <c r="K59" s="382" t="s">
        <v>108</v>
      </c>
      <c r="L59" s="382" t="s">
        <v>108</v>
      </c>
      <c r="M59" s="382" t="s">
        <v>108</v>
      </c>
      <c r="N59" s="382" t="s">
        <v>108</v>
      </c>
      <c r="O59" s="375">
        <v>1.3904017789370794E-2</v>
      </c>
      <c r="P59" s="375" t="s">
        <v>108</v>
      </c>
      <c r="Q59" s="375" t="s">
        <v>108</v>
      </c>
      <c r="R59" s="375" t="s">
        <v>108</v>
      </c>
      <c r="S59" s="375" t="s">
        <v>108</v>
      </c>
    </row>
    <row r="60" spans="1:19" ht="28.5" customHeight="1" x14ac:dyDescent="0.25">
      <c r="A60" s="630"/>
      <c r="B60" s="622"/>
      <c r="C60" s="660" t="s">
        <v>185</v>
      </c>
      <c r="D60" s="661"/>
      <c r="E60" s="380">
        <v>59209737</v>
      </c>
      <c r="F60" s="374">
        <v>57737946</v>
      </c>
      <c r="G60" s="374">
        <v>49231386</v>
      </c>
      <c r="H60" s="381">
        <v>58703253</v>
      </c>
      <c r="I60" s="374">
        <v>56770055</v>
      </c>
      <c r="J60" s="383">
        <v>0.11906241997633384</v>
      </c>
      <c r="K60" s="382">
        <v>-2.4857246030327747E-2</v>
      </c>
      <c r="L60" s="382">
        <v>-0.14733049215155661</v>
      </c>
      <c r="M60" s="382">
        <v>0.19239488809029265</v>
      </c>
      <c r="N60" s="382">
        <v>-3.2931701416955547E-2</v>
      </c>
      <c r="O60" s="375">
        <v>7.1669097610411694E-2</v>
      </c>
      <c r="P60" s="375">
        <v>7.1355906219143464E-2</v>
      </c>
      <c r="Q60" s="375">
        <v>5.9648408088492186E-2</v>
      </c>
      <c r="R60" s="375">
        <v>7.239160886894988E-2</v>
      </c>
      <c r="S60" s="375">
        <v>6.891937650135635E-2</v>
      </c>
    </row>
    <row r="61" spans="1:19" ht="28.5" customHeight="1" x14ac:dyDescent="0.25">
      <c r="A61" s="630"/>
      <c r="B61" s="622"/>
      <c r="C61" s="660" t="s">
        <v>186</v>
      </c>
      <c r="D61" s="661"/>
      <c r="E61" s="380">
        <v>108185873</v>
      </c>
      <c r="F61" s="374">
        <v>96120515</v>
      </c>
      <c r="G61" s="374">
        <v>94100405</v>
      </c>
      <c r="H61" s="381">
        <v>87634722</v>
      </c>
      <c r="I61" s="374">
        <v>79674722</v>
      </c>
      <c r="J61" s="383">
        <v>0.14050765986215114</v>
      </c>
      <c r="K61" s="382">
        <v>-0.11152433922680459</v>
      </c>
      <c r="L61" s="382">
        <v>-2.1016429219090221E-2</v>
      </c>
      <c r="M61" s="382">
        <v>-6.8710469418277215E-2</v>
      </c>
      <c r="N61" s="382">
        <v>-9.0831577008939443E-2</v>
      </c>
      <c r="O61" s="375">
        <v>9.3994192811218791E-2</v>
      </c>
      <c r="P61" s="375">
        <v>8.559640590544676E-2</v>
      </c>
      <c r="Q61" s="375">
        <v>8.3172274153438863E-2</v>
      </c>
      <c r="R61" s="375">
        <v>7.7902057616939857E-2</v>
      </c>
      <c r="S61" s="375">
        <v>6.8670061148855654E-2</v>
      </c>
    </row>
    <row r="62" spans="1:19" ht="28.5" customHeight="1" x14ac:dyDescent="0.25">
      <c r="A62" s="630"/>
      <c r="B62" s="622"/>
      <c r="C62" s="660" t="s">
        <v>187</v>
      </c>
      <c r="D62" s="661"/>
      <c r="E62" s="380">
        <v>44569504</v>
      </c>
      <c r="F62" s="374">
        <v>42540560</v>
      </c>
      <c r="G62" s="374">
        <v>50791949</v>
      </c>
      <c r="H62" s="381">
        <v>54773244</v>
      </c>
      <c r="I62" s="374">
        <v>53471045</v>
      </c>
      <c r="J62" s="383">
        <v>-0.2030753159782531</v>
      </c>
      <c r="K62" s="382">
        <v>-4.5523145153242003E-2</v>
      </c>
      <c r="L62" s="382">
        <v>0.19396521813535131</v>
      </c>
      <c r="M62" s="382">
        <v>7.8384371507382006E-2</v>
      </c>
      <c r="N62" s="382">
        <v>-2.3774363263932296E-2</v>
      </c>
      <c r="O62" s="375">
        <v>6.6941282132779403E-2</v>
      </c>
      <c r="P62" s="375">
        <v>6.5202466326932385E-2</v>
      </c>
      <c r="Q62" s="375">
        <v>7.7042643769664423E-2</v>
      </c>
      <c r="R62" s="375">
        <v>8.488832568723452E-2</v>
      </c>
      <c r="S62" s="375">
        <v>8.1610400254045534E-2</v>
      </c>
    </row>
    <row r="63" spans="1:19" ht="28.5" customHeight="1" x14ac:dyDescent="0.25">
      <c r="A63" s="630"/>
      <c r="B63" s="622"/>
      <c r="C63" s="660" t="s">
        <v>216</v>
      </c>
      <c r="D63" s="661"/>
      <c r="E63" s="380">
        <v>77097532</v>
      </c>
      <c r="F63" s="374">
        <v>50308992</v>
      </c>
      <c r="G63" s="374">
        <v>61128109</v>
      </c>
      <c r="H63" s="381">
        <v>59322467</v>
      </c>
      <c r="I63" s="374">
        <v>58671893</v>
      </c>
      <c r="J63" s="383">
        <v>2.396645638822454E-2</v>
      </c>
      <c r="K63" s="382">
        <v>-0.3474630030958708</v>
      </c>
      <c r="L63" s="382">
        <v>0.21505334473805399</v>
      </c>
      <c r="M63" s="382">
        <v>-2.9538652995138456E-2</v>
      </c>
      <c r="N63" s="382">
        <v>-1.0966738790549624E-2</v>
      </c>
      <c r="O63" s="375">
        <v>7.6746855368426695E-2</v>
      </c>
      <c r="P63" s="375">
        <v>5.1150846625338184E-2</v>
      </c>
      <c r="Q63" s="375">
        <v>6.1374199882954054E-2</v>
      </c>
      <c r="R63" s="375">
        <v>6.0784080383481577E-2</v>
      </c>
      <c r="S63" s="375">
        <v>5.9415487381849867E-2</v>
      </c>
    </row>
    <row r="64" spans="1:19" ht="28.5" customHeight="1" x14ac:dyDescent="0.25">
      <c r="A64" s="630"/>
      <c r="B64" s="622"/>
      <c r="C64" s="660" t="s">
        <v>210</v>
      </c>
      <c r="D64" s="661"/>
      <c r="E64" s="380">
        <v>61414572</v>
      </c>
      <c r="F64" s="374">
        <v>67656151</v>
      </c>
      <c r="G64" s="374">
        <v>68947814</v>
      </c>
      <c r="H64" s="381">
        <v>59852709</v>
      </c>
      <c r="I64" s="374">
        <v>45306970</v>
      </c>
      <c r="J64" s="383">
        <v>0.1330645901499794</v>
      </c>
      <c r="K64" s="382">
        <v>0.10163026130020088</v>
      </c>
      <c r="L64" s="382">
        <v>1.9091582670731595E-2</v>
      </c>
      <c r="M64" s="382">
        <v>-0.1319128841416205</v>
      </c>
      <c r="N64" s="382">
        <v>-0.24302557466530045</v>
      </c>
      <c r="O64" s="375">
        <v>5.8059897769269224E-2</v>
      </c>
      <c r="P64" s="375">
        <v>6.5552122700888033E-2</v>
      </c>
      <c r="Q64" s="375">
        <v>6.5988330492894098E-2</v>
      </c>
      <c r="R64" s="375">
        <v>5.8127008205717243E-2</v>
      </c>
      <c r="S64" s="375">
        <v>4.3004844512938789E-2</v>
      </c>
    </row>
    <row r="65" spans="1:19" ht="28.5" customHeight="1" x14ac:dyDescent="0.25">
      <c r="A65" s="630"/>
      <c r="B65" s="622"/>
      <c r="C65" s="660" t="s">
        <v>66</v>
      </c>
      <c r="D65" s="661"/>
      <c r="E65" s="380">
        <v>55997312</v>
      </c>
      <c r="F65" s="374">
        <v>42548207</v>
      </c>
      <c r="G65" s="374">
        <v>58680785</v>
      </c>
      <c r="H65" s="381">
        <v>55219738</v>
      </c>
      <c r="I65" s="374">
        <v>54586883</v>
      </c>
      <c r="J65" s="383">
        <v>-0.13550009844965188</v>
      </c>
      <c r="K65" s="382">
        <v>-0.24017411764336116</v>
      </c>
      <c r="L65" s="382">
        <v>0.37915999609572265</v>
      </c>
      <c r="M65" s="382">
        <v>-5.898092535742322E-2</v>
      </c>
      <c r="N65" s="382">
        <v>-1.1460666474006087E-2</v>
      </c>
      <c r="O65" s="375">
        <v>2.9225659059478194E-2</v>
      </c>
      <c r="P65" s="375">
        <v>2.2671909692243274E-2</v>
      </c>
      <c r="Q65" s="375">
        <v>3.0842013909011493E-2</v>
      </c>
      <c r="R65" s="375">
        <v>2.9484343645710058E-2</v>
      </c>
      <c r="S65" s="375">
        <v>2.8578111725158076E-2</v>
      </c>
    </row>
    <row r="66" spans="1:19" ht="28.5" customHeight="1" x14ac:dyDescent="0.25">
      <c r="A66" s="630"/>
      <c r="B66" s="622"/>
      <c r="C66" s="660" t="s">
        <v>523</v>
      </c>
      <c r="D66" s="661"/>
      <c r="E66" s="380">
        <v>308278017</v>
      </c>
      <c r="F66" s="374">
        <v>309491498</v>
      </c>
      <c r="G66" s="374">
        <v>340523851</v>
      </c>
      <c r="H66" s="381">
        <v>328286253</v>
      </c>
      <c r="I66" s="374">
        <v>307124884</v>
      </c>
      <c r="J66" s="383">
        <v>-9.0514718198400387E-2</v>
      </c>
      <c r="K66" s="382">
        <v>3.9363202469282783E-3</v>
      </c>
      <c r="L66" s="382">
        <v>0.10026883840279192</v>
      </c>
      <c r="M66" s="382">
        <v>-3.5937564913771633E-2</v>
      </c>
      <c r="N66" s="382">
        <v>-6.446011310744712E-2</v>
      </c>
      <c r="O66" s="375">
        <v>6.166316406509123E-2</v>
      </c>
      <c r="P66" s="375">
        <v>6.3360562726069131E-2</v>
      </c>
      <c r="Q66" s="375">
        <v>6.8166809344474652E-2</v>
      </c>
      <c r="R66" s="375">
        <v>6.6314953169936977E-2</v>
      </c>
      <c r="S66" s="375">
        <v>6.1339343551456961E-2</v>
      </c>
    </row>
    <row r="67" spans="1:19" ht="28.5" customHeight="1" x14ac:dyDescent="0.25">
      <c r="A67" s="630"/>
      <c r="B67" s="622"/>
      <c r="C67" s="660" t="s">
        <v>312</v>
      </c>
      <c r="D67" s="661"/>
      <c r="E67" s="380">
        <v>47259642</v>
      </c>
      <c r="F67" s="374">
        <v>51283844</v>
      </c>
      <c r="G67" s="374">
        <v>48147813</v>
      </c>
      <c r="H67" s="381">
        <v>46866196</v>
      </c>
      <c r="I67" s="374">
        <v>57626041</v>
      </c>
      <c r="J67" s="383">
        <v>-0.23556667042200485</v>
      </c>
      <c r="K67" s="382">
        <v>8.5150920102187819E-2</v>
      </c>
      <c r="L67" s="382">
        <v>-6.1150466801981537E-2</v>
      </c>
      <c r="M67" s="382">
        <v>-2.6618384515201137E-2</v>
      </c>
      <c r="N67" s="382">
        <v>0.229586480626676</v>
      </c>
      <c r="O67" s="375">
        <v>1.809053340396027E-2</v>
      </c>
      <c r="P67" s="375">
        <v>1.973244378601181E-2</v>
      </c>
      <c r="Q67" s="375">
        <v>1.8120724475667978E-2</v>
      </c>
      <c r="R67" s="375">
        <v>1.7918561916226709E-2</v>
      </c>
      <c r="S67" s="375">
        <v>2.151732688523196E-2</v>
      </c>
    </row>
    <row r="68" spans="1:19" ht="28.5" customHeight="1" x14ac:dyDescent="0.25">
      <c r="A68" s="630"/>
      <c r="B68" s="622"/>
      <c r="C68" s="660" t="s">
        <v>338</v>
      </c>
      <c r="D68" s="661"/>
      <c r="E68" s="380">
        <v>64302375</v>
      </c>
      <c r="F68" s="374">
        <v>83298928</v>
      </c>
      <c r="G68" s="374">
        <v>79825289</v>
      </c>
      <c r="H68" s="381">
        <v>79941935</v>
      </c>
      <c r="I68" s="374">
        <v>86065138</v>
      </c>
      <c r="J68" s="383">
        <v>-0.13695200153973888</v>
      </c>
      <c r="K68" s="382">
        <v>0.29542537114686668</v>
      </c>
      <c r="L68" s="382">
        <v>-4.1700884794099634E-2</v>
      </c>
      <c r="M68" s="382">
        <v>1.4612662410780624E-3</v>
      </c>
      <c r="N68" s="382">
        <v>7.6595631566836603E-2</v>
      </c>
      <c r="O68" s="375">
        <v>3.3095387003529014E-2</v>
      </c>
      <c r="P68" s="375">
        <v>4.3006065679744611E-2</v>
      </c>
      <c r="Q68" s="375">
        <v>4.0285269374085761E-2</v>
      </c>
      <c r="R68" s="375">
        <v>4.0763462406733834E-2</v>
      </c>
      <c r="S68" s="375">
        <v>4.3218226164048183E-2</v>
      </c>
    </row>
    <row r="69" spans="1:19" ht="28.5" customHeight="1" x14ac:dyDescent="0.25">
      <c r="A69" s="630"/>
      <c r="B69" s="622"/>
      <c r="C69" s="660" t="s">
        <v>560</v>
      </c>
      <c r="D69" s="661"/>
      <c r="E69" s="380">
        <v>4559160</v>
      </c>
      <c r="F69" s="374">
        <v>159119788</v>
      </c>
      <c r="G69" s="374">
        <v>151630952</v>
      </c>
      <c r="H69" s="381">
        <v>110089792</v>
      </c>
      <c r="I69" s="374">
        <v>131483333</v>
      </c>
      <c r="J69" s="383" t="s">
        <v>108</v>
      </c>
      <c r="K69" s="382">
        <v>33.901119504470124</v>
      </c>
      <c r="L69" s="382">
        <v>-4.7064140130704549E-2</v>
      </c>
      <c r="M69" s="382">
        <v>-0.27396227123865846</v>
      </c>
      <c r="N69" s="382">
        <v>0.19432810809561707</v>
      </c>
      <c r="O69" s="375">
        <v>1.7537082348059937E-2</v>
      </c>
      <c r="P69" s="375">
        <v>2.7083602661232348E-2</v>
      </c>
      <c r="Q69" s="375">
        <v>2.5438561350598229E-2</v>
      </c>
      <c r="R69" s="375">
        <v>1.8787522590589748E-2</v>
      </c>
      <c r="S69" s="375">
        <v>2.2093958655449081E-2</v>
      </c>
    </row>
    <row r="70" spans="1:19" ht="28.5" customHeight="1" x14ac:dyDescent="0.25">
      <c r="A70" s="630"/>
      <c r="B70" s="622"/>
      <c r="C70" s="660" t="s">
        <v>462</v>
      </c>
      <c r="D70" s="661"/>
      <c r="E70" s="380">
        <v>1845345</v>
      </c>
      <c r="F70" s="374">
        <v>124345625</v>
      </c>
      <c r="G70" s="374">
        <v>111215222</v>
      </c>
      <c r="H70" s="381">
        <v>93025731</v>
      </c>
      <c r="I70" s="374">
        <v>123253513</v>
      </c>
      <c r="J70" s="383" t="s">
        <v>108</v>
      </c>
      <c r="K70" s="382">
        <v>66.383402561580624</v>
      </c>
      <c r="L70" s="382">
        <v>-0.10559601916030419</v>
      </c>
      <c r="M70" s="382">
        <v>-0.16355217094293081</v>
      </c>
      <c r="N70" s="382">
        <v>0.32494001041496789</v>
      </c>
      <c r="O70" s="375">
        <v>8.8143606733223339E-3</v>
      </c>
      <c r="P70" s="375">
        <v>2.6275259855784501E-2</v>
      </c>
      <c r="Q70" s="375">
        <v>2.3172888239178117E-2</v>
      </c>
      <c r="R70" s="375">
        <v>1.9712470816794267E-2</v>
      </c>
      <c r="S70" s="375">
        <v>2.5701754475969237E-2</v>
      </c>
    </row>
    <row r="71" spans="1:19" ht="28.5" customHeight="1" x14ac:dyDescent="0.25">
      <c r="A71" s="630"/>
      <c r="B71" s="623"/>
      <c r="C71" s="660" t="s">
        <v>677</v>
      </c>
      <c r="D71" s="661"/>
      <c r="E71" s="380" t="s">
        <v>108</v>
      </c>
      <c r="F71" s="374" t="s">
        <v>108</v>
      </c>
      <c r="G71" s="374" t="s">
        <v>108</v>
      </c>
      <c r="H71" s="381">
        <v>45420157</v>
      </c>
      <c r="I71" s="374">
        <v>51365263</v>
      </c>
      <c r="J71" s="383" t="s">
        <v>108</v>
      </c>
      <c r="K71" s="382" t="s">
        <v>108</v>
      </c>
      <c r="L71" s="382" t="s">
        <v>108</v>
      </c>
      <c r="M71" s="382" t="s">
        <v>108</v>
      </c>
      <c r="N71" s="382">
        <v>0.13089135733282473</v>
      </c>
      <c r="O71" s="375" t="s">
        <v>108</v>
      </c>
      <c r="P71" s="375" t="s">
        <v>108</v>
      </c>
      <c r="Q71" s="375" t="s">
        <v>108</v>
      </c>
      <c r="R71" s="375">
        <v>3.8766714592214549E-2</v>
      </c>
      <c r="S71" s="375">
        <v>4.041955301592242E-2</v>
      </c>
    </row>
    <row r="72" spans="1:19" ht="28.5" customHeight="1" x14ac:dyDescent="0.25">
      <c r="A72" s="630"/>
      <c r="B72" s="707" t="s">
        <v>326</v>
      </c>
      <c r="C72" s="660" t="s">
        <v>481</v>
      </c>
      <c r="D72" s="661"/>
      <c r="E72" s="380">
        <v>238259238</v>
      </c>
      <c r="F72" s="374">
        <v>149801755</v>
      </c>
      <c r="G72" s="374">
        <v>71811998</v>
      </c>
      <c r="H72" s="381" t="s">
        <v>108</v>
      </c>
      <c r="I72" s="374" t="s">
        <v>108</v>
      </c>
      <c r="J72" s="383">
        <v>1.0099394038901364E-2</v>
      </c>
      <c r="K72" s="382">
        <v>-0.37126570093370315</v>
      </c>
      <c r="L72" s="382">
        <v>-0.52061978179094093</v>
      </c>
      <c r="M72" s="382" t="s">
        <v>108</v>
      </c>
      <c r="N72" s="382" t="s">
        <v>108</v>
      </c>
      <c r="O72" s="375">
        <v>3.8632969621301007E-2</v>
      </c>
      <c r="P72" s="375">
        <v>4.0593522677449347E-2</v>
      </c>
      <c r="Q72" s="375">
        <v>4.0186867561030758E-2</v>
      </c>
      <c r="R72" s="375" t="s">
        <v>108</v>
      </c>
      <c r="S72" s="375" t="s">
        <v>108</v>
      </c>
    </row>
    <row r="73" spans="1:19" ht="28.5" customHeight="1" x14ac:dyDescent="0.25">
      <c r="A73" s="630"/>
      <c r="B73" s="708"/>
      <c r="C73" s="660" t="s">
        <v>68</v>
      </c>
      <c r="D73" s="661"/>
      <c r="E73" s="380">
        <v>118947193</v>
      </c>
      <c r="F73" s="374">
        <v>129066119</v>
      </c>
      <c r="G73" s="374">
        <v>124325295</v>
      </c>
      <c r="H73" s="381">
        <v>96245308</v>
      </c>
      <c r="I73" s="374">
        <v>96048806</v>
      </c>
      <c r="J73" s="383">
        <v>-6.1688550980460784E-2</v>
      </c>
      <c r="K73" s="382">
        <v>8.5070742274683184E-2</v>
      </c>
      <c r="L73" s="382">
        <v>-3.6731746772365563E-2</v>
      </c>
      <c r="M73" s="382">
        <v>-0.22585900158129527</v>
      </c>
      <c r="N73" s="382">
        <v>-2.0416787486409209E-3</v>
      </c>
      <c r="O73" s="375">
        <v>3.880344772349853E-2</v>
      </c>
      <c r="P73" s="375">
        <v>4.2953353241127638E-2</v>
      </c>
      <c r="Q73" s="375">
        <v>4.0793618665119283E-2</v>
      </c>
      <c r="R73" s="375">
        <v>3.1976906860215863E-2</v>
      </c>
      <c r="S73" s="375">
        <v>3.1083943142350835E-2</v>
      </c>
    </row>
    <row r="74" spans="1:19" ht="28.5" customHeight="1" x14ac:dyDescent="0.25">
      <c r="A74" s="630"/>
      <c r="B74" s="708"/>
      <c r="C74" s="660" t="s">
        <v>483</v>
      </c>
      <c r="D74" s="661"/>
      <c r="E74" s="380">
        <v>127424070</v>
      </c>
      <c r="F74" s="374">
        <v>123935627</v>
      </c>
      <c r="G74" s="374">
        <v>126848991</v>
      </c>
      <c r="H74" s="381">
        <v>124902545</v>
      </c>
      <c r="I74" s="374">
        <v>122914293</v>
      </c>
      <c r="J74" s="383">
        <v>2.8064935840062775E-3</v>
      </c>
      <c r="K74" s="382">
        <v>-2.7376640849723289E-2</v>
      </c>
      <c r="L74" s="382">
        <v>2.3507074362079921E-2</v>
      </c>
      <c r="M74" s="382">
        <v>-1.5344591901405033E-2</v>
      </c>
      <c r="N74" s="382">
        <v>-1.5918426642147283E-2</v>
      </c>
      <c r="O74" s="375">
        <v>4.2082822964355872E-2</v>
      </c>
      <c r="P74" s="375">
        <v>4.1658150508842487E-2</v>
      </c>
      <c r="Q74" s="375">
        <v>4.2015520004987414E-2</v>
      </c>
      <c r="R74" s="375">
        <v>4.2170694146876971E-2</v>
      </c>
      <c r="S74" s="375">
        <v>4.0932086767339657E-2</v>
      </c>
    </row>
    <row r="75" spans="1:19" ht="28.5" customHeight="1" x14ac:dyDescent="0.25">
      <c r="A75" s="631"/>
      <c r="B75" s="709"/>
      <c r="C75" s="660" t="s">
        <v>392</v>
      </c>
      <c r="D75" s="661"/>
      <c r="E75" s="380" t="s">
        <v>108</v>
      </c>
      <c r="F75" s="374" t="s">
        <v>108</v>
      </c>
      <c r="G75" s="374" t="s">
        <v>108</v>
      </c>
      <c r="H75" s="384">
        <v>42312375</v>
      </c>
      <c r="I75" s="385">
        <v>61365623</v>
      </c>
      <c r="J75" s="386" t="s">
        <v>108</v>
      </c>
      <c r="K75" s="387" t="s">
        <v>108</v>
      </c>
      <c r="L75" s="387" t="s">
        <v>108</v>
      </c>
      <c r="M75" s="382" t="s">
        <v>108</v>
      </c>
      <c r="N75" s="382">
        <v>0.4502996581969223</v>
      </c>
      <c r="O75" s="375" t="s">
        <v>108</v>
      </c>
      <c r="P75" s="375" t="s">
        <v>108</v>
      </c>
      <c r="Q75" s="375" t="s">
        <v>108</v>
      </c>
      <c r="R75" s="375">
        <v>2.6993222360937749E-2</v>
      </c>
      <c r="S75" s="375">
        <v>3.6362501894349461E-2</v>
      </c>
    </row>
    <row r="76" spans="1:19" ht="30" customHeight="1" x14ac:dyDescent="0.25">
      <c r="A76" s="645" t="s">
        <v>188</v>
      </c>
      <c r="B76" s="646"/>
      <c r="C76" s="646"/>
      <c r="D76" s="670"/>
      <c r="E76" s="233">
        <v>8651231354</v>
      </c>
      <c r="F76" s="233">
        <v>9072747302</v>
      </c>
      <c r="G76" s="233">
        <v>9193203122</v>
      </c>
      <c r="H76" s="388">
        <v>8981002223</v>
      </c>
      <c r="I76" s="389">
        <v>9096287829</v>
      </c>
      <c r="J76" s="390">
        <v>-4.104685422070245E-2</v>
      </c>
      <c r="K76" s="391">
        <v>4.8723231497572544E-2</v>
      </c>
      <c r="L76" s="391">
        <v>1.3276664277142015E-2</v>
      </c>
      <c r="M76" s="392">
        <v>-2.3082368156555566E-2</v>
      </c>
      <c r="N76" s="392">
        <v>1.2836608113152228E-2</v>
      </c>
      <c r="O76" s="379">
        <v>3.8689114411134685E-2</v>
      </c>
      <c r="P76" s="379">
        <v>3.9084139519732969E-2</v>
      </c>
      <c r="Q76" s="379">
        <v>3.9429075202731423E-2</v>
      </c>
      <c r="R76" s="379">
        <v>3.8821453579455781E-2</v>
      </c>
      <c r="S76" s="379">
        <v>3.8525982676084737E-2</v>
      </c>
    </row>
    <row r="77" spans="1:19" ht="20.100000000000001" customHeight="1" x14ac:dyDescent="0.25">
      <c r="A77" s="6"/>
      <c r="B77" s="6"/>
      <c r="C77" s="6"/>
      <c r="D77" s="6"/>
      <c r="E77" s="287"/>
      <c r="F77" s="287"/>
      <c r="G77" s="287"/>
      <c r="H77" s="287"/>
      <c r="I77" s="393"/>
      <c r="J77" s="287"/>
      <c r="K77" s="287"/>
      <c r="L77" s="287"/>
      <c r="M77" s="287"/>
      <c r="N77" s="287"/>
      <c r="O77" s="288"/>
      <c r="P77" s="288"/>
      <c r="Q77" s="288"/>
      <c r="R77" s="288"/>
      <c r="S77" s="288"/>
    </row>
    <row r="78" spans="1:19" ht="27" customHeight="1" x14ac:dyDescent="0.25">
      <c r="A78" s="237" t="s">
        <v>550</v>
      </c>
      <c r="B78" s="238"/>
      <c r="C78" s="239"/>
      <c r="D78" s="240"/>
      <c r="E78" s="289"/>
      <c r="F78" s="289"/>
      <c r="G78" s="289"/>
      <c r="H78" s="289"/>
      <c r="I78" s="8"/>
      <c r="J78" s="394"/>
      <c r="K78" s="8"/>
      <c r="L78" s="8"/>
      <c r="M78" s="8"/>
      <c r="N78" s="8"/>
      <c r="O78" s="290"/>
      <c r="P78" s="290"/>
      <c r="Q78" s="290"/>
      <c r="R78" s="290"/>
      <c r="S78" s="290"/>
    </row>
    <row r="79" spans="1:19" ht="27.95" customHeight="1" x14ac:dyDescent="0.25">
      <c r="A79" s="621" t="s">
        <v>551</v>
      </c>
      <c r="B79" s="241" t="s">
        <v>552</v>
      </c>
      <c r="C79" s="241"/>
      <c r="D79" s="269"/>
      <c r="E79" s="289">
        <v>4301908231</v>
      </c>
      <c r="F79" s="289">
        <v>4578439477</v>
      </c>
      <c r="G79" s="289">
        <v>4713755189</v>
      </c>
      <c r="H79" s="289">
        <v>4399803737</v>
      </c>
      <c r="I79" s="8">
        <v>4420681356</v>
      </c>
      <c r="J79" s="383">
        <v>-5.1514144420775745E-2</v>
      </c>
      <c r="K79" s="382">
        <v>6.4281065785477931E-2</v>
      </c>
      <c r="L79" s="382">
        <v>2.9554985422383471E-2</v>
      </c>
      <c r="M79" s="382">
        <v>-6.6603257787471837E-2</v>
      </c>
      <c r="N79" s="382">
        <v>4.7451250664729367E-3</v>
      </c>
      <c r="O79" s="375">
        <v>3.357224818642985E-2</v>
      </c>
      <c r="P79" s="375">
        <v>3.4905712008228895E-2</v>
      </c>
      <c r="Q79" s="375">
        <v>3.5539973382384363E-2</v>
      </c>
      <c r="R79" s="375">
        <v>3.3436391709580404E-2</v>
      </c>
      <c r="S79" s="375">
        <v>3.2819151580961971E-2</v>
      </c>
    </row>
    <row r="80" spans="1:19" ht="27.95" customHeight="1" x14ac:dyDescent="0.25">
      <c r="A80" s="622"/>
      <c r="B80" s="243"/>
      <c r="C80" s="244" t="s">
        <v>18</v>
      </c>
      <c r="D80" s="269"/>
      <c r="E80" s="289">
        <v>3755321541</v>
      </c>
      <c r="F80" s="289">
        <v>4018443708</v>
      </c>
      <c r="G80" s="289">
        <v>4143494553</v>
      </c>
      <c r="H80" s="289">
        <v>3837832680</v>
      </c>
      <c r="I80" s="8">
        <v>3872286797</v>
      </c>
      <c r="J80" s="383">
        <v>-5.37710322361468E-2</v>
      </c>
      <c r="K80" s="382">
        <v>7.0066481425697977E-2</v>
      </c>
      <c r="L80" s="382">
        <v>3.1119222785439601E-2</v>
      </c>
      <c r="M80" s="382">
        <v>-7.376910216490877E-2</v>
      </c>
      <c r="N80" s="382">
        <v>8.9774932553860053E-3</v>
      </c>
      <c r="O80" s="375">
        <v>3.3955016367967682E-2</v>
      </c>
      <c r="P80" s="375">
        <v>3.527216662550256E-2</v>
      </c>
      <c r="Q80" s="375">
        <v>3.5991724747627928E-2</v>
      </c>
      <c r="R80" s="375">
        <v>3.3553442000921835E-2</v>
      </c>
      <c r="S80" s="375">
        <v>3.3034021989049728E-2</v>
      </c>
    </row>
    <row r="81" spans="1:19" ht="27.95" customHeight="1" x14ac:dyDescent="0.25">
      <c r="A81" s="622"/>
      <c r="B81" s="243"/>
      <c r="C81" s="245" t="s">
        <v>326</v>
      </c>
      <c r="D81" s="270"/>
      <c r="E81" s="289">
        <v>546586690</v>
      </c>
      <c r="F81" s="289">
        <v>559995769</v>
      </c>
      <c r="G81" s="289">
        <v>570260636</v>
      </c>
      <c r="H81" s="289">
        <v>561971057</v>
      </c>
      <c r="I81" s="8">
        <v>548394559</v>
      </c>
      <c r="J81" s="383">
        <v>-3.5712275787500532E-2</v>
      </c>
      <c r="K81" s="382">
        <v>2.4532392107828312E-2</v>
      </c>
      <c r="L81" s="382">
        <v>1.8330258134503868E-2</v>
      </c>
      <c r="M81" s="382">
        <v>-1.4536474160562609E-2</v>
      </c>
      <c r="N81" s="382">
        <v>-2.4158713924656801E-2</v>
      </c>
      <c r="O81" s="375">
        <v>3.1158992346717658E-2</v>
      </c>
      <c r="P81" s="375">
        <v>3.2486722044677591E-2</v>
      </c>
      <c r="Q81" s="375">
        <v>3.2574263790801632E-2</v>
      </c>
      <c r="R81" s="375">
        <v>3.2668871284235547E-2</v>
      </c>
      <c r="S81" s="375">
        <v>3.1377983725797809E-2</v>
      </c>
    </row>
    <row r="82" spans="1:19" ht="27.95" customHeight="1" x14ac:dyDescent="0.25">
      <c r="A82" s="622"/>
      <c r="B82" s="241" t="s">
        <v>553</v>
      </c>
      <c r="C82" s="241"/>
      <c r="D82" s="271"/>
      <c r="E82" s="289">
        <v>2940682855</v>
      </c>
      <c r="F82" s="289">
        <v>2937193742</v>
      </c>
      <c r="G82" s="289">
        <v>2979396545</v>
      </c>
      <c r="H82" s="289">
        <v>3170360485</v>
      </c>
      <c r="I82" s="8">
        <v>3238086334</v>
      </c>
      <c r="J82" s="383">
        <v>-2.3380587053685752E-2</v>
      </c>
      <c r="K82" s="382">
        <v>-1.1864975490531093E-3</v>
      </c>
      <c r="L82" s="382">
        <v>1.43684096818425E-2</v>
      </c>
      <c r="M82" s="382">
        <v>6.4094838372714832E-2</v>
      </c>
      <c r="N82" s="382">
        <v>2.1362191877054005E-2</v>
      </c>
      <c r="O82" s="375">
        <v>4.6535626694466085E-2</v>
      </c>
      <c r="P82" s="375">
        <v>4.5890175697750502E-2</v>
      </c>
      <c r="Q82" s="375">
        <v>4.5921729886557586E-2</v>
      </c>
      <c r="R82" s="375">
        <v>4.9843521238586888E-2</v>
      </c>
      <c r="S82" s="375">
        <v>5.013219152219528E-2</v>
      </c>
    </row>
    <row r="83" spans="1:19" ht="27.95" customHeight="1" x14ac:dyDescent="0.25">
      <c r="A83" s="622"/>
      <c r="B83" s="243"/>
      <c r="C83" s="244" t="s">
        <v>18</v>
      </c>
      <c r="D83" s="271"/>
      <c r="E83" s="289">
        <v>2085309496</v>
      </c>
      <c r="F83" s="289">
        <v>2062831574</v>
      </c>
      <c r="G83" s="289">
        <v>2107227784</v>
      </c>
      <c r="H83" s="289">
        <v>2272027002</v>
      </c>
      <c r="I83" s="8">
        <v>2357841097</v>
      </c>
      <c r="J83" s="383">
        <v>-2.0948848730777715E-3</v>
      </c>
      <c r="K83" s="382">
        <v>-1.0779177883722638E-2</v>
      </c>
      <c r="L83" s="382">
        <v>2.1521975210953406E-2</v>
      </c>
      <c r="M83" s="382">
        <v>7.8206646310999856E-2</v>
      </c>
      <c r="N83" s="382">
        <v>3.7769839409681455E-2</v>
      </c>
      <c r="O83" s="375">
        <v>4.6277471153533374E-2</v>
      </c>
      <c r="P83" s="375">
        <v>4.4599636116712443E-2</v>
      </c>
      <c r="Q83" s="375">
        <v>4.4932181299734621E-2</v>
      </c>
      <c r="R83" s="375">
        <v>4.9405620524343781E-2</v>
      </c>
      <c r="S83" s="375">
        <v>5.0440033690659268E-2</v>
      </c>
    </row>
    <row r="84" spans="1:19" ht="27.95" customHeight="1" x14ac:dyDescent="0.25">
      <c r="A84" s="622"/>
      <c r="B84" s="243"/>
      <c r="C84" s="245" t="s">
        <v>326</v>
      </c>
      <c r="D84" s="271"/>
      <c r="E84" s="289">
        <v>855373359</v>
      </c>
      <c r="F84" s="289">
        <v>874362168</v>
      </c>
      <c r="G84" s="289">
        <v>872168761</v>
      </c>
      <c r="H84" s="289">
        <v>898333483</v>
      </c>
      <c r="I84" s="8">
        <v>880245237</v>
      </c>
      <c r="J84" s="383">
        <v>-7.165562713362314E-2</v>
      </c>
      <c r="K84" s="382">
        <v>2.2199439344474603E-2</v>
      </c>
      <c r="L84" s="382">
        <v>-2.5085794883110725E-3</v>
      </c>
      <c r="M84" s="382">
        <v>2.9999609215538046E-2</v>
      </c>
      <c r="N84" s="382">
        <v>-2.0135335420866197E-2</v>
      </c>
      <c r="O84" s="375">
        <v>4.7269354311776104E-2</v>
      </c>
      <c r="P84" s="375">
        <v>4.9252509186549581E-2</v>
      </c>
      <c r="Q84" s="375">
        <v>4.8502533770982709E-2</v>
      </c>
      <c r="R84" s="375">
        <v>5.0986479099946788E-2</v>
      </c>
      <c r="S84" s="375">
        <v>4.9325815025620029E-2</v>
      </c>
    </row>
    <row r="85" spans="1:19" ht="27.95" customHeight="1" x14ac:dyDescent="0.25">
      <c r="A85" s="622"/>
      <c r="B85" s="241" t="s">
        <v>554</v>
      </c>
      <c r="C85" s="241"/>
      <c r="D85" s="240"/>
      <c r="E85" s="289">
        <v>1408640268</v>
      </c>
      <c r="F85" s="289">
        <v>1557114083</v>
      </c>
      <c r="G85" s="289">
        <v>1500051388</v>
      </c>
      <c r="H85" s="289">
        <v>1410838001</v>
      </c>
      <c r="I85" s="8">
        <v>1437520139</v>
      </c>
      <c r="J85" s="383">
        <v>-4.4924850687852805E-2</v>
      </c>
      <c r="K85" s="382">
        <v>0.10540222253535635</v>
      </c>
      <c r="L85" s="382">
        <v>-3.6646444613782352E-2</v>
      </c>
      <c r="M85" s="382">
        <v>-5.9473553848676551E-2</v>
      </c>
      <c r="N85" s="382">
        <v>1.8912262060624775E-2</v>
      </c>
      <c r="O85" s="375">
        <v>4.3318457016745832E-2</v>
      </c>
      <c r="P85" s="375">
        <v>4.2153059377219047E-2</v>
      </c>
      <c r="Q85" s="375">
        <v>4.2161660469383411E-2</v>
      </c>
      <c r="R85" s="375">
        <v>3.9150121515940189E-2</v>
      </c>
      <c r="S85" s="375">
        <v>3.9043215571779206E-2</v>
      </c>
    </row>
    <row r="86" spans="1:19" ht="27.95" customHeight="1" x14ac:dyDescent="0.25">
      <c r="A86" s="622"/>
      <c r="B86" s="243"/>
      <c r="C86" s="244" t="s">
        <v>18</v>
      </c>
      <c r="D86" s="271"/>
      <c r="E86" s="289">
        <v>924009767</v>
      </c>
      <c r="F86" s="289">
        <v>1154310582</v>
      </c>
      <c r="G86" s="289">
        <v>1177065104</v>
      </c>
      <c r="H86" s="289">
        <v>1147377773</v>
      </c>
      <c r="I86" s="8">
        <v>1157191417</v>
      </c>
      <c r="J86" s="383">
        <v>-6.2098186086106712E-2</v>
      </c>
      <c r="K86" s="382">
        <v>0.24924067171683911</v>
      </c>
      <c r="L86" s="382">
        <v>1.9712651304447628E-2</v>
      </c>
      <c r="M86" s="382">
        <v>-2.5221485964637008E-2</v>
      </c>
      <c r="N86" s="382">
        <v>8.5531062488169718E-3</v>
      </c>
      <c r="O86" s="375">
        <v>4.5648134137387254E-2</v>
      </c>
      <c r="P86" s="375">
        <v>4.2329917178711124E-2</v>
      </c>
      <c r="Q86" s="375">
        <v>4.2459238852389121E-2</v>
      </c>
      <c r="R86" s="375">
        <v>4.027236305847938E-2</v>
      </c>
      <c r="S86" s="375">
        <v>3.9850631980349258E-2</v>
      </c>
    </row>
    <row r="87" spans="1:19" ht="27.95" customHeight="1" x14ac:dyDescent="0.25">
      <c r="A87" s="623"/>
      <c r="B87" s="248"/>
      <c r="C87" s="245" t="s">
        <v>326</v>
      </c>
      <c r="D87" s="240"/>
      <c r="E87" s="289">
        <v>484630501</v>
      </c>
      <c r="F87" s="289">
        <v>402803501</v>
      </c>
      <c r="G87" s="289">
        <v>322986284</v>
      </c>
      <c r="H87" s="289">
        <v>263460228</v>
      </c>
      <c r="I87" s="8">
        <v>280328722</v>
      </c>
      <c r="J87" s="383">
        <v>-1.0376024008996541E-2</v>
      </c>
      <c r="K87" s="382">
        <v>-0.16884409840312548</v>
      </c>
      <c r="L87" s="382">
        <v>-0.19815422855522796</v>
      </c>
      <c r="M87" s="382">
        <v>-0.18429902119311048</v>
      </c>
      <c r="N87" s="382">
        <v>6.4026719053776882E-2</v>
      </c>
      <c r="O87" s="375">
        <v>3.9527586944324934E-2</v>
      </c>
      <c r="P87" s="375">
        <v>4.1654328358742478E-2</v>
      </c>
      <c r="Q87" s="375">
        <v>4.1107667038146174E-2</v>
      </c>
      <c r="R87" s="375">
        <v>3.4911874207888278E-2</v>
      </c>
      <c r="S87" s="375">
        <v>3.6029782149413922E-2</v>
      </c>
    </row>
    <row r="88" spans="1:19" ht="27.95" customHeight="1" x14ac:dyDescent="0.25">
      <c r="A88" s="626" t="s">
        <v>555</v>
      </c>
      <c r="B88" s="244" t="s">
        <v>556</v>
      </c>
      <c r="C88" s="241"/>
      <c r="D88" s="246"/>
      <c r="E88" s="289">
        <v>6764640804</v>
      </c>
      <c r="F88" s="289">
        <v>7235585864</v>
      </c>
      <c r="G88" s="289">
        <v>7427787441</v>
      </c>
      <c r="H88" s="289">
        <v>7257237455</v>
      </c>
      <c r="I88" s="8">
        <v>7387319311</v>
      </c>
      <c r="J88" s="383">
        <v>-3.9604529527322886E-2</v>
      </c>
      <c r="K88" s="382">
        <v>6.961863514194655E-2</v>
      </c>
      <c r="L88" s="382">
        <v>2.656337449553069E-2</v>
      </c>
      <c r="M88" s="382">
        <v>-2.296107519967466E-2</v>
      </c>
      <c r="N88" s="382">
        <v>1.7924431549415244E-2</v>
      </c>
      <c r="O88" s="375">
        <v>3.8526710913201645E-2</v>
      </c>
      <c r="P88" s="375">
        <v>3.8596400133854229E-2</v>
      </c>
      <c r="Q88" s="375">
        <v>3.9135064056965721E-2</v>
      </c>
      <c r="R88" s="375">
        <v>3.8408612667437197E-2</v>
      </c>
      <c r="S88" s="375">
        <v>3.8275309309292724E-2</v>
      </c>
    </row>
    <row r="89" spans="1:19" ht="27.95" customHeight="1" x14ac:dyDescent="0.25">
      <c r="A89" s="628"/>
      <c r="B89" s="245" t="s">
        <v>633</v>
      </c>
      <c r="C89" s="249"/>
      <c r="D89" s="239"/>
      <c r="E89" s="289">
        <v>1886590550</v>
      </c>
      <c r="F89" s="289">
        <v>1837161438</v>
      </c>
      <c r="G89" s="289">
        <v>1765415681</v>
      </c>
      <c r="H89" s="289">
        <v>1723764768</v>
      </c>
      <c r="I89" s="8">
        <v>1708968518</v>
      </c>
      <c r="J89" s="383">
        <v>-4.6183091033478403E-2</v>
      </c>
      <c r="K89" s="382">
        <v>-2.6200233007633796E-2</v>
      </c>
      <c r="L89" s="382">
        <v>-3.9052505411884222E-2</v>
      </c>
      <c r="M89" s="382">
        <v>-2.3592694597799939E-2</v>
      </c>
      <c r="N89" s="382">
        <v>-8.5836828056112119E-3</v>
      </c>
      <c r="O89" s="375">
        <v>3.938754388350104E-2</v>
      </c>
      <c r="P89" s="375">
        <v>4.1136185743672636E-2</v>
      </c>
      <c r="Q89" s="375">
        <v>4.0727144099623025E-2</v>
      </c>
      <c r="R89" s="375">
        <v>4.0683344712797664E-2</v>
      </c>
      <c r="S89" s="375">
        <v>3.9648436171062215E-2</v>
      </c>
    </row>
    <row r="90" spans="1:19" ht="27.95" customHeight="1" x14ac:dyDescent="0.25">
      <c r="A90" s="626" t="s">
        <v>557</v>
      </c>
      <c r="B90" s="244" t="s">
        <v>211</v>
      </c>
      <c r="C90" s="250"/>
      <c r="D90" s="272"/>
      <c r="E90" s="289">
        <v>2706533350</v>
      </c>
      <c r="F90" s="289">
        <v>2817284709</v>
      </c>
      <c r="G90" s="289">
        <v>2867659422</v>
      </c>
      <c r="H90" s="289">
        <v>2994877392</v>
      </c>
      <c r="I90" s="289">
        <v>3086370570</v>
      </c>
      <c r="J90" s="382">
        <v>1.0093520165328159E-2</v>
      </c>
      <c r="K90" s="382">
        <v>4.0920005290162043E-2</v>
      </c>
      <c r="L90" s="382">
        <v>1.7880590072801194E-2</v>
      </c>
      <c r="M90" s="382">
        <v>4.4362998277973333E-2</v>
      </c>
      <c r="N90" s="382">
        <v>3.0549891038744736E-2</v>
      </c>
      <c r="O90" s="375">
        <v>3.1010560628498031E-2</v>
      </c>
      <c r="P90" s="375">
        <v>2.8847442213961287E-2</v>
      </c>
      <c r="Q90" s="375">
        <v>2.9228342357806643E-2</v>
      </c>
      <c r="R90" s="375">
        <v>2.9996873595143358E-2</v>
      </c>
      <c r="S90" s="375">
        <v>2.9929599118415615E-2</v>
      </c>
    </row>
    <row r="91" spans="1:19" ht="27.95" customHeight="1" x14ac:dyDescent="0.25">
      <c r="A91" s="627"/>
      <c r="B91" s="244" t="s">
        <v>212</v>
      </c>
      <c r="C91" s="250"/>
      <c r="D91" s="272"/>
      <c r="E91" s="289">
        <v>1993147146</v>
      </c>
      <c r="F91" s="289">
        <v>2423724111</v>
      </c>
      <c r="G91" s="289">
        <v>2663363621</v>
      </c>
      <c r="H91" s="289">
        <v>2307034905</v>
      </c>
      <c r="I91" s="289">
        <v>2415503143</v>
      </c>
      <c r="J91" s="382">
        <v>-8.993147326913413E-2</v>
      </c>
      <c r="K91" s="382">
        <v>0.21602868903287686</v>
      </c>
      <c r="L91" s="382">
        <v>9.8872437218577469E-2</v>
      </c>
      <c r="M91" s="382">
        <v>-0.13378898517289614</v>
      </c>
      <c r="N91" s="382">
        <v>4.7016296877398132E-2</v>
      </c>
      <c r="O91" s="375">
        <v>5.293825144026839E-2</v>
      </c>
      <c r="P91" s="375">
        <v>6.0487842473999333E-2</v>
      </c>
      <c r="Q91" s="375">
        <v>6.4757603494375038E-2</v>
      </c>
      <c r="R91" s="375">
        <v>5.9049940659158223E-2</v>
      </c>
      <c r="S91" s="375">
        <v>6.0836724564247442E-2</v>
      </c>
    </row>
    <row r="92" spans="1:19" ht="27.95" customHeight="1" x14ac:dyDescent="0.25">
      <c r="A92" s="627"/>
      <c r="B92" s="244" t="s">
        <v>213</v>
      </c>
      <c r="C92" s="250"/>
      <c r="D92" s="272"/>
      <c r="E92" s="289">
        <v>2064960308</v>
      </c>
      <c r="F92" s="289">
        <v>1994577044</v>
      </c>
      <c r="G92" s="289">
        <v>1896764398</v>
      </c>
      <c r="H92" s="289">
        <v>1955325158</v>
      </c>
      <c r="I92" s="289">
        <v>1885445598</v>
      </c>
      <c r="J92" s="382">
        <v>-5.0158300302616456E-2</v>
      </c>
      <c r="K92" s="382">
        <v>-3.408456023455924E-2</v>
      </c>
      <c r="L92" s="382">
        <v>-4.903929196128861E-2</v>
      </c>
      <c r="M92" s="382">
        <v>3.0874029511386895E-2</v>
      </c>
      <c r="N92" s="382">
        <v>-3.5738076459608463E-2</v>
      </c>
      <c r="O92" s="375">
        <v>4.0827044647115118E-2</v>
      </c>
      <c r="P92" s="375">
        <v>4.0092875604426231E-2</v>
      </c>
      <c r="Q92" s="375">
        <v>3.7514830802831065E-2</v>
      </c>
      <c r="R92" s="375">
        <v>3.9088647930338873E-2</v>
      </c>
      <c r="S92" s="375">
        <v>3.7574303475689554E-2</v>
      </c>
    </row>
    <row r="93" spans="1:19" ht="27.95" customHeight="1" x14ac:dyDescent="0.25">
      <c r="A93" s="628"/>
      <c r="B93" s="245" t="s">
        <v>214</v>
      </c>
      <c r="C93" s="251"/>
      <c r="D93" s="272"/>
      <c r="E93" s="289">
        <v>0</v>
      </c>
      <c r="F93" s="289">
        <v>0</v>
      </c>
      <c r="G93" s="289">
        <v>0</v>
      </c>
      <c r="H93" s="289">
        <v>0</v>
      </c>
      <c r="I93" s="289">
        <v>0</v>
      </c>
      <c r="J93" s="382" t="s">
        <v>108</v>
      </c>
      <c r="K93" s="382" t="s">
        <v>108</v>
      </c>
      <c r="L93" s="382" t="s">
        <v>108</v>
      </c>
      <c r="M93" s="382" t="s">
        <v>108</v>
      </c>
      <c r="N93" s="382" t="s">
        <v>108</v>
      </c>
      <c r="O93" s="375" t="s">
        <v>108</v>
      </c>
      <c r="P93" s="375" t="s">
        <v>108</v>
      </c>
      <c r="Q93" s="375" t="s">
        <v>108</v>
      </c>
      <c r="R93" s="375" t="s">
        <v>108</v>
      </c>
      <c r="S93" s="375" t="s">
        <v>108</v>
      </c>
    </row>
    <row r="94" spans="1:19" ht="19.5" customHeight="1" x14ac:dyDescent="0.25">
      <c r="C94" s="280"/>
      <c r="D94" s="291"/>
    </row>
  </sheetData>
  <mergeCells count="91">
    <mergeCell ref="A76:D76"/>
    <mergeCell ref="A79:A87"/>
    <mergeCell ref="A88:A89"/>
    <mergeCell ref="A90:A93"/>
    <mergeCell ref="C70:D70"/>
    <mergeCell ref="C71:D71"/>
    <mergeCell ref="B72:B75"/>
    <mergeCell ref="C72:D72"/>
    <mergeCell ref="C73:D73"/>
    <mergeCell ref="C74:D74"/>
    <mergeCell ref="C75:D75"/>
    <mergeCell ref="C64:D64"/>
    <mergeCell ref="C65:D65"/>
    <mergeCell ref="C66:D66"/>
    <mergeCell ref="C67:D67"/>
    <mergeCell ref="C68:D68"/>
    <mergeCell ref="C69:D69"/>
    <mergeCell ref="C56:D56"/>
    <mergeCell ref="C57:D57"/>
    <mergeCell ref="A58:A75"/>
    <mergeCell ref="B58:B71"/>
    <mergeCell ref="C58:D58"/>
    <mergeCell ref="C59:D59"/>
    <mergeCell ref="C60:D60"/>
    <mergeCell ref="C61:D61"/>
    <mergeCell ref="C62:D62"/>
    <mergeCell ref="C63:D63"/>
    <mergeCell ref="B52:B57"/>
    <mergeCell ref="C52:D52"/>
    <mergeCell ref="C53:D53"/>
    <mergeCell ref="C54:D54"/>
    <mergeCell ref="C55:D55"/>
    <mergeCell ref="A39:A57"/>
    <mergeCell ref="B39:B51"/>
    <mergeCell ref="C39:D39"/>
    <mergeCell ref="C40:D40"/>
    <mergeCell ref="C41:D41"/>
    <mergeCell ref="C42:D42"/>
    <mergeCell ref="C43:D43"/>
    <mergeCell ref="C44:D44"/>
    <mergeCell ref="C45:D45"/>
    <mergeCell ref="C46:D46"/>
    <mergeCell ref="C47:D47"/>
    <mergeCell ref="C48:D48"/>
    <mergeCell ref="C49:D49"/>
    <mergeCell ref="C50:D50"/>
    <mergeCell ref="C51:D51"/>
    <mergeCell ref="C30:D30"/>
    <mergeCell ref="C31:D31"/>
    <mergeCell ref="C32:D32"/>
    <mergeCell ref="B33:B38"/>
    <mergeCell ref="C33:D33"/>
    <mergeCell ref="C34:D34"/>
    <mergeCell ref="C35:D35"/>
    <mergeCell ref="C36:D36"/>
    <mergeCell ref="C37:D37"/>
    <mergeCell ref="C38:D38"/>
    <mergeCell ref="C29:D29"/>
    <mergeCell ref="C18:D18"/>
    <mergeCell ref="C19:D19"/>
    <mergeCell ref="C20:D20"/>
    <mergeCell ref="C21:D21"/>
    <mergeCell ref="C22:D22"/>
    <mergeCell ref="C23:D23"/>
    <mergeCell ref="C24:D24"/>
    <mergeCell ref="C25:D25"/>
    <mergeCell ref="C26:D26"/>
    <mergeCell ref="C27:D27"/>
    <mergeCell ref="C28:D28"/>
    <mergeCell ref="C17:D17"/>
    <mergeCell ref="O2:S2"/>
    <mergeCell ref="A5:A38"/>
    <mergeCell ref="B5:B32"/>
    <mergeCell ref="C5:D5"/>
    <mergeCell ref="C6:D6"/>
    <mergeCell ref="C7:D7"/>
    <mergeCell ref="C8:D8"/>
    <mergeCell ref="C9:D9"/>
    <mergeCell ref="C10:D10"/>
    <mergeCell ref="C11:D11"/>
    <mergeCell ref="C12:D12"/>
    <mergeCell ref="C13:D13"/>
    <mergeCell ref="C14:D14"/>
    <mergeCell ref="C15:D15"/>
    <mergeCell ref="C16:D16"/>
    <mergeCell ref="A1:K1"/>
    <mergeCell ref="A2:A4"/>
    <mergeCell ref="B2:B4"/>
    <mergeCell ref="C2:D4"/>
    <mergeCell ref="E2:I2"/>
    <mergeCell ref="J2:N2"/>
  </mergeCells>
  <phoneticPr fontId="3"/>
  <pageMargins left="0.59055118110236227" right="0.59055118110236227" top="0.51181102362204722" bottom="0.39370078740157483" header="0.51181102362204722" footer="0.19685039370078741"/>
  <pageSetup paperSize="9" scale="39" fitToHeight="2" orientation="landscape" r:id="rId1"/>
  <headerFooter differentFirst="1" alignWithMargins="0">
    <oddFooter>&amp;R&amp;"Meiryo UI,標準"&amp;22&amp;P</oddFooter>
  </headerFooter>
  <rowBreaks count="2" manualBreakCount="2">
    <brk id="38" max="18" man="1"/>
    <brk id="76" max="1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73BF4-0128-4B7A-828B-7D897087206A}">
  <sheetPr>
    <pageSetUpPr fitToPage="1"/>
  </sheetPr>
  <dimension ref="A1:BR50"/>
  <sheetViews>
    <sheetView tabSelected="1" view="pageBreakPreview" zoomScale="70" zoomScaleNormal="60" zoomScaleSheetLayoutView="70" workbookViewId="0">
      <pane xSplit="3" ySplit="3" topLeftCell="D13" activePane="bottomRight" state="frozen"/>
      <selection activeCell="AC28" sqref="AC28"/>
      <selection pane="topRight" activeCell="AC28" sqref="AC28"/>
      <selection pane="bottomLeft" activeCell="AC28" sqref="AC28"/>
      <selection pane="bottomRight" activeCell="AC28" sqref="AC28"/>
    </sheetView>
  </sheetViews>
  <sheetFormatPr defaultColWidth="9" defaultRowHeight="15" x14ac:dyDescent="0.45"/>
  <cols>
    <col min="1" max="1" width="5.1328125" style="322" customWidth="1"/>
    <col min="2" max="2" width="3.59765625" style="322" customWidth="1"/>
    <col min="3" max="3" width="35.1328125" style="322" customWidth="1"/>
    <col min="4" max="70" width="21.59765625" style="322" customWidth="1"/>
    <col min="71" max="16384" width="9" style="322"/>
  </cols>
  <sheetData>
    <row r="1" spans="1:70" s="294" customFormat="1" ht="30" customHeight="1" x14ac:dyDescent="0.5">
      <c r="A1" s="730" t="s">
        <v>561</v>
      </c>
      <c r="B1" s="731"/>
      <c r="C1" s="731"/>
      <c r="D1" s="292" t="s">
        <v>562</v>
      </c>
      <c r="E1" s="292" t="s">
        <v>562</v>
      </c>
      <c r="F1" s="292" t="s">
        <v>562</v>
      </c>
      <c r="G1" s="292" t="s">
        <v>562</v>
      </c>
      <c r="H1" s="292" t="s">
        <v>562</v>
      </c>
      <c r="I1" s="292" t="s">
        <v>562</v>
      </c>
      <c r="J1" s="292" t="s">
        <v>562</v>
      </c>
      <c r="K1" s="292" t="s">
        <v>562</v>
      </c>
      <c r="L1" s="292" t="s">
        <v>562</v>
      </c>
      <c r="M1" s="292" t="s">
        <v>562</v>
      </c>
      <c r="N1" s="292" t="s">
        <v>562</v>
      </c>
      <c r="O1" s="292" t="s">
        <v>562</v>
      </c>
      <c r="P1" s="292" t="s">
        <v>562</v>
      </c>
      <c r="Q1" s="292" t="s">
        <v>562</v>
      </c>
      <c r="R1" s="292" t="s">
        <v>562</v>
      </c>
      <c r="S1" s="292" t="s">
        <v>562</v>
      </c>
      <c r="T1" s="292" t="s">
        <v>562</v>
      </c>
      <c r="U1" s="292" t="s">
        <v>562</v>
      </c>
      <c r="V1" s="292" t="s">
        <v>562</v>
      </c>
      <c r="W1" s="292" t="s">
        <v>563</v>
      </c>
      <c r="X1" s="292" t="s">
        <v>563</v>
      </c>
      <c r="Y1" s="292" t="s">
        <v>563</v>
      </c>
      <c r="Z1" s="292" t="s">
        <v>563</v>
      </c>
      <c r="AA1" s="292" t="s">
        <v>563</v>
      </c>
      <c r="AB1" s="292" t="s">
        <v>563</v>
      </c>
      <c r="AC1" s="292" t="s">
        <v>563</v>
      </c>
      <c r="AD1" s="292" t="s">
        <v>564</v>
      </c>
      <c r="AE1" s="292" t="s">
        <v>564</v>
      </c>
      <c r="AF1" s="292" t="s">
        <v>564</v>
      </c>
      <c r="AG1" s="292" t="s">
        <v>564</v>
      </c>
      <c r="AH1" s="292" t="s">
        <v>564</v>
      </c>
      <c r="AI1" s="292" t="s">
        <v>564</v>
      </c>
      <c r="AJ1" s="292" t="s">
        <v>565</v>
      </c>
      <c r="AK1" s="292" t="s">
        <v>565</v>
      </c>
      <c r="AL1" s="292" t="s">
        <v>565</v>
      </c>
      <c r="AM1" s="292" t="s">
        <v>565</v>
      </c>
      <c r="AN1" s="292" t="s">
        <v>565</v>
      </c>
      <c r="AO1" s="292" t="s">
        <v>565</v>
      </c>
      <c r="AP1" s="292" t="s">
        <v>565</v>
      </c>
      <c r="AQ1" s="292" t="s">
        <v>565</v>
      </c>
      <c r="AR1" s="292" t="s">
        <v>565</v>
      </c>
      <c r="AS1" s="292" t="s">
        <v>565</v>
      </c>
      <c r="AT1" s="292" t="s">
        <v>565</v>
      </c>
      <c r="AU1" s="292" t="s">
        <v>565</v>
      </c>
      <c r="AV1" s="292" t="s">
        <v>565</v>
      </c>
      <c r="AW1" s="292" t="s">
        <v>565</v>
      </c>
      <c r="AX1" s="292" t="s">
        <v>565</v>
      </c>
      <c r="AY1" s="292" t="s">
        <v>565</v>
      </c>
      <c r="AZ1" s="292" t="s">
        <v>565</v>
      </c>
      <c r="BA1" s="292" t="s">
        <v>565</v>
      </c>
      <c r="BB1" s="292" t="s">
        <v>565</v>
      </c>
      <c r="BC1" s="292" t="s">
        <v>566</v>
      </c>
      <c r="BD1" s="292" t="s">
        <v>566</v>
      </c>
      <c r="BE1" s="292" t="s">
        <v>566</v>
      </c>
      <c r="BF1" s="292" t="s">
        <v>566</v>
      </c>
      <c r="BG1" s="292" t="s">
        <v>566</v>
      </c>
      <c r="BH1" s="292" t="s">
        <v>566</v>
      </c>
      <c r="BI1" s="292" t="s">
        <v>566</v>
      </c>
      <c r="BJ1" s="292" t="s">
        <v>566</v>
      </c>
      <c r="BK1" s="292" t="s">
        <v>566</v>
      </c>
      <c r="BL1" s="292" t="s">
        <v>566</v>
      </c>
      <c r="BM1" s="292" t="s">
        <v>566</v>
      </c>
      <c r="BN1" s="292" t="s">
        <v>566</v>
      </c>
      <c r="BO1" s="292" t="s">
        <v>566</v>
      </c>
      <c r="BP1" s="292" t="s">
        <v>566</v>
      </c>
      <c r="BQ1" s="292" t="s">
        <v>566</v>
      </c>
      <c r="BR1" s="292" t="s">
        <v>566</v>
      </c>
    </row>
    <row r="2" spans="1:70" s="294" customFormat="1" ht="30" customHeight="1" x14ac:dyDescent="0.5">
      <c r="A2" s="730" t="s">
        <v>567</v>
      </c>
      <c r="B2" s="731"/>
      <c r="C2" s="731"/>
      <c r="D2" s="292" t="s">
        <v>568</v>
      </c>
      <c r="E2" s="292" t="s">
        <v>568</v>
      </c>
      <c r="F2" s="292" t="s">
        <v>568</v>
      </c>
      <c r="G2" s="292" t="s">
        <v>568</v>
      </c>
      <c r="H2" s="292" t="s">
        <v>568</v>
      </c>
      <c r="I2" s="292" t="s">
        <v>568</v>
      </c>
      <c r="J2" s="292" t="s">
        <v>568</v>
      </c>
      <c r="K2" s="292" t="s">
        <v>568</v>
      </c>
      <c r="L2" s="292" t="s">
        <v>568</v>
      </c>
      <c r="M2" s="292" t="s">
        <v>568</v>
      </c>
      <c r="N2" s="292" t="s">
        <v>568</v>
      </c>
      <c r="O2" s="292" t="s">
        <v>568</v>
      </c>
      <c r="P2" s="292" t="s">
        <v>568</v>
      </c>
      <c r="Q2" s="292" t="s">
        <v>568</v>
      </c>
      <c r="R2" s="292" t="s">
        <v>568</v>
      </c>
      <c r="S2" s="292" t="s">
        <v>568</v>
      </c>
      <c r="T2" s="292" t="s">
        <v>568</v>
      </c>
      <c r="U2" s="292" t="s">
        <v>568</v>
      </c>
      <c r="V2" s="292" t="s">
        <v>568</v>
      </c>
      <c r="W2" s="292" t="s">
        <v>569</v>
      </c>
      <c r="X2" s="292" t="s">
        <v>569</v>
      </c>
      <c r="Y2" s="292" t="s">
        <v>569</v>
      </c>
      <c r="Z2" s="292" t="s">
        <v>569</v>
      </c>
      <c r="AA2" s="292" t="s">
        <v>569</v>
      </c>
      <c r="AB2" s="292" t="s">
        <v>569</v>
      </c>
      <c r="AC2" s="292" t="s">
        <v>569</v>
      </c>
      <c r="AD2" s="292" t="s">
        <v>634</v>
      </c>
      <c r="AE2" s="292" t="s">
        <v>634</v>
      </c>
      <c r="AF2" s="292" t="s">
        <v>634</v>
      </c>
      <c r="AG2" s="292" t="s">
        <v>634</v>
      </c>
      <c r="AH2" s="292" t="s">
        <v>634</v>
      </c>
      <c r="AI2" s="292" t="s">
        <v>634</v>
      </c>
      <c r="AJ2" s="292" t="s">
        <v>325</v>
      </c>
      <c r="AK2" s="292" t="s">
        <v>325</v>
      </c>
      <c r="AL2" s="292" t="s">
        <v>325</v>
      </c>
      <c r="AM2" s="292" t="s">
        <v>325</v>
      </c>
      <c r="AN2" s="292" t="s">
        <v>325</v>
      </c>
      <c r="AO2" s="292" t="s">
        <v>325</v>
      </c>
      <c r="AP2" s="292" t="s">
        <v>325</v>
      </c>
      <c r="AQ2" s="292" t="s">
        <v>325</v>
      </c>
      <c r="AR2" s="292" t="s">
        <v>325</v>
      </c>
      <c r="AS2" s="292" t="s">
        <v>325</v>
      </c>
      <c r="AT2" s="292" t="s">
        <v>325</v>
      </c>
      <c r="AU2" s="292" t="s">
        <v>325</v>
      </c>
      <c r="AV2" s="292" t="s">
        <v>325</v>
      </c>
      <c r="AW2" s="292" t="s">
        <v>631</v>
      </c>
      <c r="AX2" s="292" t="s">
        <v>631</v>
      </c>
      <c r="AY2" s="292" t="s">
        <v>631</v>
      </c>
      <c r="AZ2" s="292" t="s">
        <v>631</v>
      </c>
      <c r="BA2" s="292" t="s">
        <v>631</v>
      </c>
      <c r="BB2" s="292" t="s">
        <v>631</v>
      </c>
      <c r="BC2" s="292" t="s">
        <v>568</v>
      </c>
      <c r="BD2" s="292" t="s">
        <v>568</v>
      </c>
      <c r="BE2" s="292" t="s">
        <v>568</v>
      </c>
      <c r="BF2" s="292" t="s">
        <v>568</v>
      </c>
      <c r="BG2" s="292" t="s">
        <v>568</v>
      </c>
      <c r="BH2" s="292" t="s">
        <v>568</v>
      </c>
      <c r="BI2" s="292" t="s">
        <v>568</v>
      </c>
      <c r="BJ2" s="292" t="s">
        <v>568</v>
      </c>
      <c r="BK2" s="292" t="s">
        <v>569</v>
      </c>
      <c r="BL2" s="292" t="s">
        <v>569</v>
      </c>
      <c r="BM2" s="292" t="s">
        <v>569</v>
      </c>
      <c r="BN2" s="292" t="s">
        <v>569</v>
      </c>
      <c r="BO2" s="292" t="s">
        <v>569</v>
      </c>
      <c r="BP2" s="292" t="s">
        <v>634</v>
      </c>
      <c r="BQ2" s="292" t="s">
        <v>634</v>
      </c>
      <c r="BR2" s="292" t="s">
        <v>634</v>
      </c>
    </row>
    <row r="3" spans="1:70" s="299" customFormat="1" ht="69.95" customHeight="1" x14ac:dyDescent="0.5">
      <c r="A3" s="732" t="s">
        <v>570</v>
      </c>
      <c r="B3" s="733"/>
      <c r="C3" s="733"/>
      <c r="D3" s="295" t="s">
        <v>164</v>
      </c>
      <c r="E3" s="296" t="s">
        <v>165</v>
      </c>
      <c r="F3" s="296" t="s">
        <v>166</v>
      </c>
      <c r="G3" s="296" t="s">
        <v>167</v>
      </c>
      <c r="H3" s="296" t="s">
        <v>168</v>
      </c>
      <c r="I3" s="296" t="s">
        <v>169</v>
      </c>
      <c r="J3" s="295" t="s">
        <v>170</v>
      </c>
      <c r="K3" s="295" t="s">
        <v>171</v>
      </c>
      <c r="L3" s="297" t="s">
        <v>172</v>
      </c>
      <c r="M3" s="295" t="s">
        <v>173</v>
      </c>
      <c r="N3" s="295" t="s">
        <v>215</v>
      </c>
      <c r="O3" s="295" t="s">
        <v>509</v>
      </c>
      <c r="P3" s="295" t="s">
        <v>510</v>
      </c>
      <c r="Q3" s="295" t="s">
        <v>571</v>
      </c>
      <c r="R3" s="295" t="s">
        <v>511</v>
      </c>
      <c r="S3" s="295" t="s">
        <v>470</v>
      </c>
      <c r="T3" s="295" t="s">
        <v>512</v>
      </c>
      <c r="U3" s="295" t="s">
        <v>572</v>
      </c>
      <c r="V3" s="295" t="s">
        <v>237</v>
      </c>
      <c r="W3" s="295" t="s">
        <v>573</v>
      </c>
      <c r="X3" s="295" t="s">
        <v>446</v>
      </c>
      <c r="Y3" s="295" t="s">
        <v>474</v>
      </c>
      <c r="Z3" s="295" t="s">
        <v>447</v>
      </c>
      <c r="AA3" s="295" t="s">
        <v>336</v>
      </c>
      <c r="AB3" s="295" t="s">
        <v>364</v>
      </c>
      <c r="AC3" s="295" t="s">
        <v>390</v>
      </c>
      <c r="AD3" s="295" t="s">
        <v>175</v>
      </c>
      <c r="AE3" s="295" t="s">
        <v>574</v>
      </c>
      <c r="AF3" s="297" t="s">
        <v>635</v>
      </c>
      <c r="AG3" s="295" t="s">
        <v>516</v>
      </c>
      <c r="AH3" s="295" t="s">
        <v>629</v>
      </c>
      <c r="AI3" s="295" t="s">
        <v>575</v>
      </c>
      <c r="AJ3" s="295" t="s">
        <v>176</v>
      </c>
      <c r="AK3" s="295" t="s">
        <v>177</v>
      </c>
      <c r="AL3" s="295" t="s">
        <v>178</v>
      </c>
      <c r="AM3" s="295" t="s">
        <v>179</v>
      </c>
      <c r="AN3" s="295" t="s">
        <v>180</v>
      </c>
      <c r="AO3" s="295" t="s">
        <v>181</v>
      </c>
      <c r="AP3" s="295" t="s">
        <v>636</v>
      </c>
      <c r="AQ3" s="295" t="s">
        <v>155</v>
      </c>
      <c r="AR3" s="295" t="s">
        <v>231</v>
      </c>
      <c r="AS3" s="295" t="s">
        <v>54</v>
      </c>
      <c r="AT3" s="295" t="s">
        <v>637</v>
      </c>
      <c r="AU3" s="295" t="s">
        <v>638</v>
      </c>
      <c r="AV3" s="295" t="s">
        <v>639</v>
      </c>
      <c r="AW3" s="295" t="s">
        <v>182</v>
      </c>
      <c r="AX3" s="295" t="s">
        <v>576</v>
      </c>
      <c r="AY3" s="295" t="s">
        <v>577</v>
      </c>
      <c r="AZ3" s="297" t="s">
        <v>578</v>
      </c>
      <c r="BA3" s="295" t="s">
        <v>579</v>
      </c>
      <c r="BB3" s="295" t="s">
        <v>630</v>
      </c>
      <c r="BC3" s="395" t="s">
        <v>184</v>
      </c>
      <c r="BD3" s="296" t="s">
        <v>185</v>
      </c>
      <c r="BE3" s="296" t="s">
        <v>186</v>
      </c>
      <c r="BF3" s="296" t="s">
        <v>187</v>
      </c>
      <c r="BG3" s="296" t="s">
        <v>216</v>
      </c>
      <c r="BH3" s="296" t="s">
        <v>210</v>
      </c>
      <c r="BI3" s="296" t="s">
        <v>276</v>
      </c>
      <c r="BJ3" s="298" t="s">
        <v>67</v>
      </c>
      <c r="BK3" s="296" t="s">
        <v>311</v>
      </c>
      <c r="BL3" s="296" t="s">
        <v>338</v>
      </c>
      <c r="BM3" s="296" t="s">
        <v>640</v>
      </c>
      <c r="BN3" s="296" t="s">
        <v>641</v>
      </c>
      <c r="BO3" s="296" t="s">
        <v>677</v>
      </c>
      <c r="BP3" s="297" t="s">
        <v>580</v>
      </c>
      <c r="BQ3" s="295" t="s">
        <v>581</v>
      </c>
      <c r="BR3" s="295" t="s">
        <v>393</v>
      </c>
    </row>
    <row r="4" spans="1:70" s="294" customFormat="1" ht="27.95" customHeight="1" x14ac:dyDescent="0.5">
      <c r="A4" s="734" t="s">
        <v>582</v>
      </c>
      <c r="B4" s="300" t="s">
        <v>583</v>
      </c>
      <c r="C4" s="301"/>
      <c r="D4" s="396">
        <v>16276000000</v>
      </c>
      <c r="E4" s="396">
        <v>2874000000</v>
      </c>
      <c r="F4" s="396">
        <v>2100000000</v>
      </c>
      <c r="G4" s="396">
        <v>2420000000</v>
      </c>
      <c r="H4" s="396">
        <v>11200000000</v>
      </c>
      <c r="I4" s="396">
        <v>5100000000</v>
      </c>
      <c r="J4" s="396">
        <v>3500000000</v>
      </c>
      <c r="K4" s="396">
        <v>14966000000</v>
      </c>
      <c r="L4" s="396">
        <v>15121000000</v>
      </c>
      <c r="M4" s="396">
        <v>710000000</v>
      </c>
      <c r="N4" s="396">
        <v>24320000000</v>
      </c>
      <c r="O4" s="396">
        <v>3760000000</v>
      </c>
      <c r="P4" s="396">
        <v>2041000000</v>
      </c>
      <c r="Q4" s="396">
        <v>2800000000</v>
      </c>
      <c r="R4" s="396">
        <v>8400000000</v>
      </c>
      <c r="S4" s="396">
        <v>5100000000</v>
      </c>
      <c r="T4" s="396">
        <v>15050000000</v>
      </c>
      <c r="U4" s="396">
        <v>3400000000</v>
      </c>
      <c r="V4" s="396">
        <v>36000000000</v>
      </c>
      <c r="W4" s="396">
        <v>2660000000</v>
      </c>
      <c r="X4" s="396">
        <v>4213061294</v>
      </c>
      <c r="Y4" s="396">
        <v>18400000000</v>
      </c>
      <c r="Z4" s="396">
        <v>5750000000</v>
      </c>
      <c r="AA4" s="396">
        <v>11400000000</v>
      </c>
      <c r="AB4" s="396">
        <v>11300000000</v>
      </c>
      <c r="AC4" s="396">
        <v>6490000000</v>
      </c>
      <c r="AD4" s="396">
        <v>12000000000</v>
      </c>
      <c r="AE4" s="396">
        <v>4275000000</v>
      </c>
      <c r="AF4" s="396">
        <v>2740000000</v>
      </c>
      <c r="AG4" s="396">
        <v>3400000000</v>
      </c>
      <c r="AH4" s="396">
        <v>10100000000</v>
      </c>
      <c r="AI4" s="396">
        <v>3250000000</v>
      </c>
      <c r="AJ4" s="396">
        <v>5880000000</v>
      </c>
      <c r="AK4" s="396">
        <v>2350000000</v>
      </c>
      <c r="AL4" s="396">
        <v>2927000000</v>
      </c>
      <c r="AM4" s="396">
        <v>1490000000</v>
      </c>
      <c r="AN4" s="396">
        <v>8100000000</v>
      </c>
      <c r="AO4" s="396">
        <v>3250000000</v>
      </c>
      <c r="AP4" s="396">
        <v>3188000000</v>
      </c>
      <c r="AQ4" s="396">
        <v>13131000000</v>
      </c>
      <c r="AR4" s="396">
        <v>6510000000</v>
      </c>
      <c r="AS4" s="396">
        <v>31300000000</v>
      </c>
      <c r="AT4" s="396">
        <v>7000000000</v>
      </c>
      <c r="AU4" s="396">
        <v>6090000000</v>
      </c>
      <c r="AV4" s="396">
        <v>13870000000</v>
      </c>
      <c r="AW4" s="396">
        <v>10200000000</v>
      </c>
      <c r="AX4" s="396">
        <v>2100000000</v>
      </c>
      <c r="AY4" s="396">
        <v>7254904532</v>
      </c>
      <c r="AZ4" s="396">
        <v>4335000000</v>
      </c>
      <c r="BA4" s="396">
        <v>15080000000</v>
      </c>
      <c r="BB4" s="396">
        <v>3800000000</v>
      </c>
      <c r="BC4" s="396">
        <v>2140000000</v>
      </c>
      <c r="BD4" s="396">
        <v>1560000000</v>
      </c>
      <c r="BE4" s="396">
        <v>3150000000</v>
      </c>
      <c r="BF4" s="396">
        <v>1670000000</v>
      </c>
      <c r="BG4" s="396">
        <v>2810000000</v>
      </c>
      <c r="BH4" s="396">
        <v>2140000000</v>
      </c>
      <c r="BI4" s="396">
        <v>4137000000</v>
      </c>
      <c r="BJ4" s="396">
        <v>10996000000</v>
      </c>
      <c r="BK4" s="396">
        <v>5430000000</v>
      </c>
      <c r="BL4" s="396">
        <v>3750000000</v>
      </c>
      <c r="BM4" s="396">
        <v>11800000000</v>
      </c>
      <c r="BN4" s="396">
        <v>9500000000</v>
      </c>
      <c r="BO4" s="396">
        <v>2460000000</v>
      </c>
      <c r="BP4" s="396">
        <v>7220000000</v>
      </c>
      <c r="BQ4" s="396">
        <v>6000000000</v>
      </c>
      <c r="BR4" s="396">
        <v>3310000000</v>
      </c>
    </row>
    <row r="5" spans="1:70" s="294" customFormat="1" ht="27.95" customHeight="1" x14ac:dyDescent="0.5">
      <c r="A5" s="735"/>
      <c r="B5" s="302"/>
      <c r="C5" s="303" t="s">
        <v>584</v>
      </c>
      <c r="D5" s="397">
        <v>3.2745528310405871E-2</v>
      </c>
      <c r="E5" s="397">
        <v>5.7821730378536784E-3</v>
      </c>
      <c r="F5" s="397">
        <v>4.2249698606446496E-3</v>
      </c>
      <c r="G5" s="397">
        <v>4.8687747917905014E-3</v>
      </c>
      <c r="H5" s="397">
        <v>2.2533172590104799E-2</v>
      </c>
      <c r="I5" s="397">
        <v>1.0260641090137006E-2</v>
      </c>
      <c r="J5" s="397">
        <v>7.0416164344077499E-3</v>
      </c>
      <c r="K5" s="397">
        <v>3.0109951873527538E-2</v>
      </c>
      <c r="L5" s="397">
        <v>3.0421794887051309E-2</v>
      </c>
      <c r="M5" s="397">
        <v>1.4284421909798578E-3</v>
      </c>
      <c r="N5" s="397">
        <v>4.8929174767084707E-2</v>
      </c>
      <c r="O5" s="397">
        <v>7.5647079409637543E-3</v>
      </c>
      <c r="P5" s="397">
        <v>4.1062683264646337E-3</v>
      </c>
      <c r="Q5" s="397">
        <v>5.6332931475261997E-3</v>
      </c>
      <c r="R5" s="397">
        <v>1.6899879442578598E-2</v>
      </c>
      <c r="S5" s="397">
        <v>1.0260641090137006E-2</v>
      </c>
      <c r="T5" s="397">
        <v>3.0278950667953324E-2</v>
      </c>
      <c r="U5" s="397">
        <v>6.8404273934246709E-3</v>
      </c>
      <c r="V5" s="397">
        <v>7.2428054753908289E-2</v>
      </c>
      <c r="W5" s="397">
        <v>5.3516284901498901E-3</v>
      </c>
      <c r="X5" s="397">
        <v>8.4762176134278808E-3</v>
      </c>
      <c r="Y5" s="397">
        <v>3.7018783540886453E-2</v>
      </c>
      <c r="Z5" s="397">
        <v>1.1568369856527018E-2</v>
      </c>
      <c r="AA5" s="397">
        <v>2.2935550672070957E-2</v>
      </c>
      <c r="AB5" s="397">
        <v>2.2734361631087878E-2</v>
      </c>
      <c r="AC5" s="397">
        <v>1.3057168759801799E-2</v>
      </c>
      <c r="AD5" s="397">
        <v>2.4142684917969427E-2</v>
      </c>
      <c r="AE5" s="397">
        <v>8.6008315020266093E-3</v>
      </c>
      <c r="AF5" s="397">
        <v>5.5125797229363524E-3</v>
      </c>
      <c r="AG5" s="397">
        <v>6.8404273934246709E-3</v>
      </c>
      <c r="AH5" s="397">
        <v>2.0320093139290934E-2</v>
      </c>
      <c r="AI5" s="397">
        <v>6.5386438319500534E-3</v>
      </c>
      <c r="AJ5" s="397">
        <v>1.1829915609805021E-2</v>
      </c>
      <c r="AK5" s="397">
        <v>4.7279424631023461E-3</v>
      </c>
      <c r="AL5" s="397">
        <v>5.8888032295747097E-3</v>
      </c>
      <c r="AM5" s="397">
        <v>2.9977167106478705E-3</v>
      </c>
      <c r="AN5" s="397">
        <v>1.6296312319629365E-2</v>
      </c>
      <c r="AO5" s="397">
        <v>6.5386438319500534E-3</v>
      </c>
      <c r="AP5" s="397">
        <v>6.4139066265405447E-3</v>
      </c>
      <c r="AQ5" s="397">
        <v>2.6418132971488047E-2</v>
      </c>
      <c r="AR5" s="397">
        <v>1.3097406567998415E-2</v>
      </c>
      <c r="AS5" s="397">
        <v>6.2972169827703595E-2</v>
      </c>
      <c r="AT5" s="397">
        <v>1.40832328688155E-2</v>
      </c>
      <c r="AU5" s="397">
        <v>1.2252412595869485E-2</v>
      </c>
      <c r="AV5" s="397">
        <v>2.7904919984352999E-2</v>
      </c>
      <c r="AW5" s="397">
        <v>2.0521282180274013E-2</v>
      </c>
      <c r="AX5" s="397">
        <v>4.2249698606446496E-3</v>
      </c>
      <c r="AY5" s="397">
        <v>1.4596072852168704E-2</v>
      </c>
      <c r="AZ5" s="397">
        <v>8.7215449266164567E-3</v>
      </c>
      <c r="BA5" s="397">
        <v>3.0339307380248249E-2</v>
      </c>
      <c r="BB5" s="397">
        <v>7.6451835573569859E-3</v>
      </c>
      <c r="BC5" s="397">
        <v>4.3054454770378812E-3</v>
      </c>
      <c r="BD5" s="397">
        <v>3.1385490393360258E-3</v>
      </c>
      <c r="BE5" s="397">
        <v>6.3374547909669753E-3</v>
      </c>
      <c r="BF5" s="397">
        <v>3.3598569844174122E-3</v>
      </c>
      <c r="BG5" s="397">
        <v>5.6534120516245076E-3</v>
      </c>
      <c r="BH5" s="397">
        <v>4.3054454770378812E-3</v>
      </c>
      <c r="BI5" s="397">
        <v>8.32319062546996E-3</v>
      </c>
      <c r="BJ5" s="397">
        <v>2.2122746946499319E-2</v>
      </c>
      <c r="BK5" s="397">
        <v>1.0924564925381167E-2</v>
      </c>
      <c r="BL5" s="397">
        <v>7.5445890368654464E-3</v>
      </c>
      <c r="BM5" s="397">
        <v>2.3740306836003269E-2</v>
      </c>
      <c r="BN5" s="397">
        <v>1.9112958893392464E-2</v>
      </c>
      <c r="BO5" s="397">
        <v>4.949250408183733E-3</v>
      </c>
      <c r="BP5" s="397">
        <v>1.4525848758978272E-2</v>
      </c>
      <c r="BQ5" s="397">
        <v>1.2071342458984714E-2</v>
      </c>
      <c r="BR5" s="397">
        <v>6.6593572565399007E-3</v>
      </c>
    </row>
    <row r="6" spans="1:70" s="294" customFormat="1" ht="27.95" customHeight="1" x14ac:dyDescent="0.5">
      <c r="A6" s="735"/>
      <c r="B6" s="302"/>
      <c r="C6" s="303" t="s">
        <v>585</v>
      </c>
      <c r="D6" s="398">
        <v>11211000000</v>
      </c>
      <c r="E6" s="398">
        <v>1556000000</v>
      </c>
      <c r="F6" s="398">
        <v>1290000000</v>
      </c>
      <c r="G6" s="398">
        <v>1910000000</v>
      </c>
      <c r="H6" s="398">
        <v>7700000000</v>
      </c>
      <c r="I6" s="398">
        <v>4190000000</v>
      </c>
      <c r="J6" s="398">
        <v>1560000000</v>
      </c>
      <c r="K6" s="398">
        <v>8645534000</v>
      </c>
      <c r="L6" s="398">
        <v>12703600000</v>
      </c>
      <c r="M6" s="398">
        <v>220000000</v>
      </c>
      <c r="N6" s="398">
        <v>22749080000</v>
      </c>
      <c r="O6" s="398">
        <v>2850000000</v>
      </c>
      <c r="P6" s="398">
        <v>1329685000</v>
      </c>
      <c r="Q6" s="398">
        <v>2210000000</v>
      </c>
      <c r="R6" s="398">
        <v>7760000000</v>
      </c>
      <c r="S6" s="398">
        <v>3315000000</v>
      </c>
      <c r="T6" s="398">
        <v>12850000000</v>
      </c>
      <c r="U6" s="398">
        <v>3332000000</v>
      </c>
      <c r="V6" s="398">
        <v>36000000000</v>
      </c>
      <c r="W6" s="398">
        <v>2045000000</v>
      </c>
      <c r="X6" s="398">
        <v>2951461294</v>
      </c>
      <c r="Y6" s="398">
        <v>15916000000</v>
      </c>
      <c r="Z6" s="398">
        <v>5025500000</v>
      </c>
      <c r="AA6" s="398">
        <v>9952200000</v>
      </c>
      <c r="AB6" s="398">
        <v>9955300000</v>
      </c>
      <c r="AC6" s="398">
        <v>5451600000</v>
      </c>
      <c r="AD6" s="398">
        <v>10000000000</v>
      </c>
      <c r="AE6" s="398">
        <v>3744000000</v>
      </c>
      <c r="AF6" s="398">
        <v>1962900000</v>
      </c>
      <c r="AG6" s="398">
        <v>2966841187</v>
      </c>
      <c r="AH6" s="398">
        <v>9867700000</v>
      </c>
      <c r="AI6" s="398">
        <v>2609750000</v>
      </c>
      <c r="AJ6" s="398">
        <v>2310000000</v>
      </c>
      <c r="AK6" s="398">
        <v>1168000000</v>
      </c>
      <c r="AL6" s="398">
        <v>1224000000</v>
      </c>
      <c r="AM6" s="398">
        <v>574000000</v>
      </c>
      <c r="AN6" s="398">
        <v>3510000000</v>
      </c>
      <c r="AO6" s="398">
        <v>1510000000</v>
      </c>
      <c r="AP6" s="398">
        <v>1946000000</v>
      </c>
      <c r="AQ6" s="398">
        <v>10046000000</v>
      </c>
      <c r="AR6" s="398">
        <v>2031120000</v>
      </c>
      <c r="AS6" s="398">
        <v>16526400000</v>
      </c>
      <c r="AT6" s="398">
        <v>5712000000</v>
      </c>
      <c r="AU6" s="398">
        <v>3024294000</v>
      </c>
      <c r="AV6" s="398">
        <v>10125100000</v>
      </c>
      <c r="AW6" s="398">
        <v>3612000000</v>
      </c>
      <c r="AX6" s="398">
        <v>710000000</v>
      </c>
      <c r="AY6" s="398">
        <v>5350904532</v>
      </c>
      <c r="AZ6" s="398">
        <v>2198000000</v>
      </c>
      <c r="BA6" s="398">
        <v>8950000000</v>
      </c>
      <c r="BB6" s="398">
        <v>2766400000</v>
      </c>
      <c r="BC6" s="398">
        <v>587000000</v>
      </c>
      <c r="BD6" s="398">
        <v>587000000</v>
      </c>
      <c r="BE6" s="398">
        <v>744000000</v>
      </c>
      <c r="BF6" s="398">
        <v>401000000</v>
      </c>
      <c r="BG6" s="398">
        <v>1257000000</v>
      </c>
      <c r="BH6" s="398">
        <v>1230000000</v>
      </c>
      <c r="BI6" s="398">
        <v>1774000000</v>
      </c>
      <c r="BJ6" s="398">
        <v>5091148000</v>
      </c>
      <c r="BK6" s="398">
        <v>3550000000</v>
      </c>
      <c r="BL6" s="398">
        <v>3116000000</v>
      </c>
      <c r="BM6" s="398">
        <v>9853000000</v>
      </c>
      <c r="BN6" s="398">
        <v>7638000000</v>
      </c>
      <c r="BO6" s="398">
        <v>2167260000</v>
      </c>
      <c r="BP6" s="398">
        <v>2240000000</v>
      </c>
      <c r="BQ6" s="398">
        <v>4998000000</v>
      </c>
      <c r="BR6" s="398">
        <v>2720820000</v>
      </c>
    </row>
    <row r="7" spans="1:70" s="294" customFormat="1" ht="27.75" customHeight="1" x14ac:dyDescent="0.5">
      <c r="A7" s="735"/>
      <c r="B7" s="302"/>
      <c r="C7" s="303" t="s">
        <v>586</v>
      </c>
      <c r="D7" s="398">
        <v>5065000000</v>
      </c>
      <c r="E7" s="398">
        <v>1318000000</v>
      </c>
      <c r="F7" s="398">
        <v>810000000</v>
      </c>
      <c r="G7" s="398">
        <v>510000000</v>
      </c>
      <c r="H7" s="398">
        <v>3500000000</v>
      </c>
      <c r="I7" s="398">
        <v>910000000</v>
      </c>
      <c r="J7" s="398">
        <v>1940000000</v>
      </c>
      <c r="K7" s="398">
        <v>6320466000</v>
      </c>
      <c r="L7" s="398">
        <v>2417400000</v>
      </c>
      <c r="M7" s="398">
        <v>490000000</v>
      </c>
      <c r="N7" s="398">
        <v>1570920000</v>
      </c>
      <c r="O7" s="398">
        <v>910000000</v>
      </c>
      <c r="P7" s="398">
        <v>711315000</v>
      </c>
      <c r="Q7" s="398">
        <v>590000000</v>
      </c>
      <c r="R7" s="398">
        <v>640000000</v>
      </c>
      <c r="S7" s="398">
        <v>1785000000</v>
      </c>
      <c r="T7" s="398">
        <v>2200000000</v>
      </c>
      <c r="U7" s="398">
        <v>68000000</v>
      </c>
      <c r="V7" s="398">
        <v>0</v>
      </c>
      <c r="W7" s="398">
        <v>615000000</v>
      </c>
      <c r="X7" s="398">
        <v>1261600000</v>
      </c>
      <c r="Y7" s="398">
        <v>2484000000</v>
      </c>
      <c r="Z7" s="398">
        <v>724500000</v>
      </c>
      <c r="AA7" s="398">
        <v>1447800000</v>
      </c>
      <c r="AB7" s="398">
        <v>1344700000</v>
      </c>
      <c r="AC7" s="398">
        <v>1038400000</v>
      </c>
      <c r="AD7" s="398">
        <v>2000000000</v>
      </c>
      <c r="AE7" s="398">
        <v>531000000</v>
      </c>
      <c r="AF7" s="398">
        <v>777100000</v>
      </c>
      <c r="AG7" s="398">
        <v>433158813</v>
      </c>
      <c r="AH7" s="398">
        <v>232300000</v>
      </c>
      <c r="AI7" s="398">
        <v>640250000</v>
      </c>
      <c r="AJ7" s="398">
        <v>3570000000</v>
      </c>
      <c r="AK7" s="398">
        <v>1182000000</v>
      </c>
      <c r="AL7" s="398">
        <v>1703000000</v>
      </c>
      <c r="AM7" s="398">
        <v>916000000</v>
      </c>
      <c r="AN7" s="398">
        <v>4590000000</v>
      </c>
      <c r="AO7" s="398">
        <v>1740000000</v>
      </c>
      <c r="AP7" s="398">
        <v>1242000000</v>
      </c>
      <c r="AQ7" s="398">
        <v>3085000000</v>
      </c>
      <c r="AR7" s="398">
        <v>4478880000</v>
      </c>
      <c r="AS7" s="398">
        <v>14773600000</v>
      </c>
      <c r="AT7" s="398">
        <v>1288000000</v>
      </c>
      <c r="AU7" s="398">
        <v>3065706000</v>
      </c>
      <c r="AV7" s="398">
        <v>3744900000</v>
      </c>
      <c r="AW7" s="398">
        <v>6588000000</v>
      </c>
      <c r="AX7" s="398">
        <v>1390000000</v>
      </c>
      <c r="AY7" s="398">
        <v>1904000000</v>
      </c>
      <c r="AZ7" s="398">
        <v>2137000000</v>
      </c>
      <c r="BA7" s="398">
        <v>6130000000</v>
      </c>
      <c r="BB7" s="398">
        <v>1033600000</v>
      </c>
      <c r="BC7" s="398">
        <v>1553000000</v>
      </c>
      <c r="BD7" s="398">
        <v>973000000</v>
      </c>
      <c r="BE7" s="398">
        <v>2406000000</v>
      </c>
      <c r="BF7" s="398">
        <v>1269000000</v>
      </c>
      <c r="BG7" s="398">
        <v>1553000000</v>
      </c>
      <c r="BH7" s="398">
        <v>910000000</v>
      </c>
      <c r="BI7" s="398">
        <v>2363000000</v>
      </c>
      <c r="BJ7" s="398">
        <v>5904852000</v>
      </c>
      <c r="BK7" s="398">
        <v>1880000000</v>
      </c>
      <c r="BL7" s="398">
        <v>634000000</v>
      </c>
      <c r="BM7" s="398">
        <v>1947000000</v>
      </c>
      <c r="BN7" s="398">
        <v>1862000000</v>
      </c>
      <c r="BO7" s="398">
        <v>292740000</v>
      </c>
      <c r="BP7" s="398">
        <v>4980000000</v>
      </c>
      <c r="BQ7" s="398">
        <v>1002000000</v>
      </c>
      <c r="BR7" s="398">
        <v>589180000</v>
      </c>
    </row>
    <row r="8" spans="1:70" s="294" customFormat="1" ht="27.95" customHeight="1" x14ac:dyDescent="0.5">
      <c r="A8" s="735"/>
      <c r="B8" s="304" t="s">
        <v>587</v>
      </c>
      <c r="C8" s="305"/>
      <c r="D8" s="399">
        <v>16200000000</v>
      </c>
      <c r="E8" s="399">
        <v>2860000000</v>
      </c>
      <c r="F8" s="399">
        <v>2100000000</v>
      </c>
      <c r="G8" s="399">
        <v>2541000000</v>
      </c>
      <c r="H8" s="399">
        <v>12000000000</v>
      </c>
      <c r="I8" s="399">
        <v>5080000000</v>
      </c>
      <c r="J8" s="399">
        <v>3400000000</v>
      </c>
      <c r="K8" s="399">
        <v>15351000000</v>
      </c>
      <c r="L8" s="399">
        <v>15210000000</v>
      </c>
      <c r="M8" s="399">
        <v>730000000</v>
      </c>
      <c r="N8" s="399">
        <v>24220000000</v>
      </c>
      <c r="O8" s="399">
        <v>3760000000</v>
      </c>
      <c r="P8" s="399">
        <v>2062000000</v>
      </c>
      <c r="Q8" s="399">
        <v>3010000000</v>
      </c>
      <c r="R8" s="399">
        <v>8490000000</v>
      </c>
      <c r="S8" s="399">
        <v>6080000000</v>
      </c>
      <c r="T8" s="399">
        <v>11000000000</v>
      </c>
      <c r="U8" s="399">
        <v>3420000000</v>
      </c>
      <c r="V8" s="399">
        <v>36900000000</v>
      </c>
      <c r="W8" s="399">
        <v>2720000000</v>
      </c>
      <c r="X8" s="399">
        <v>4436000000</v>
      </c>
      <c r="Y8" s="399">
        <v>20000000000</v>
      </c>
      <c r="Z8" s="399">
        <v>6280000000</v>
      </c>
      <c r="AA8" s="399">
        <v>11900000000</v>
      </c>
      <c r="AB8" s="399">
        <v>12100000000</v>
      </c>
      <c r="AC8" s="399">
        <v>7170000000</v>
      </c>
      <c r="AD8" s="399">
        <v>12000000000</v>
      </c>
      <c r="AE8" s="399">
        <v>4274690000</v>
      </c>
      <c r="AF8" s="399">
        <v>2555000000</v>
      </c>
      <c r="AG8" s="399">
        <v>3400000000</v>
      </c>
      <c r="AH8" s="399">
        <v>10800000000</v>
      </c>
      <c r="AI8" s="399">
        <v>3380000000</v>
      </c>
      <c r="AJ8" s="399">
        <v>5880000000</v>
      </c>
      <c r="AK8" s="399">
        <v>2400000000</v>
      </c>
      <c r="AL8" s="399">
        <v>3090000000</v>
      </c>
      <c r="AM8" s="399">
        <v>1960000000</v>
      </c>
      <c r="AN8" s="399">
        <v>8240000000</v>
      </c>
      <c r="AO8" s="399">
        <v>3270000000</v>
      </c>
      <c r="AP8" s="399">
        <v>3203000000</v>
      </c>
      <c r="AQ8" s="399">
        <v>14770000000</v>
      </c>
      <c r="AR8" s="399">
        <v>5810000000</v>
      </c>
      <c r="AS8" s="399">
        <v>31400000000</v>
      </c>
      <c r="AT8" s="399">
        <v>7010000000</v>
      </c>
      <c r="AU8" s="399">
        <v>6270000000</v>
      </c>
      <c r="AV8" s="399">
        <v>14600000000</v>
      </c>
      <c r="AW8" s="399">
        <v>10890000000</v>
      </c>
      <c r="AX8" s="399">
        <v>2420000000</v>
      </c>
      <c r="AY8" s="399">
        <v>7005079582</v>
      </c>
      <c r="AZ8" s="399">
        <v>4400000000</v>
      </c>
      <c r="BA8" s="399">
        <v>15236000000</v>
      </c>
      <c r="BB8" s="399">
        <v>3930000000</v>
      </c>
      <c r="BC8" s="399">
        <v>2140000000</v>
      </c>
      <c r="BD8" s="399">
        <v>1670000000</v>
      </c>
      <c r="BE8" s="399">
        <v>3150000000</v>
      </c>
      <c r="BF8" s="399">
        <v>1670000000</v>
      </c>
      <c r="BG8" s="399">
        <v>2850000000</v>
      </c>
      <c r="BH8" s="399">
        <v>2160000000</v>
      </c>
      <c r="BI8" s="399">
        <v>3940000000</v>
      </c>
      <c r="BJ8" s="399">
        <v>11000000000</v>
      </c>
      <c r="BK8" s="399">
        <v>4940000000</v>
      </c>
      <c r="BL8" s="399">
        <v>3970000000</v>
      </c>
      <c r="BM8" s="399">
        <v>12300000000</v>
      </c>
      <c r="BN8" s="399">
        <v>10100000000</v>
      </c>
      <c r="BO8" s="399">
        <v>2700000000</v>
      </c>
      <c r="BP8" s="399">
        <v>7380000000</v>
      </c>
      <c r="BQ8" s="399">
        <v>5500000000</v>
      </c>
      <c r="BR8" s="399">
        <v>3590000000</v>
      </c>
    </row>
    <row r="9" spans="1:70" s="294" customFormat="1" ht="27.95" customHeight="1" x14ac:dyDescent="0.5">
      <c r="A9" s="735"/>
      <c r="B9" s="306" t="s">
        <v>588</v>
      </c>
      <c r="C9" s="293"/>
      <c r="D9" s="400">
        <v>14300000000</v>
      </c>
      <c r="E9" s="400">
        <v>2970000000</v>
      </c>
      <c r="F9" s="400">
        <v>3230000000</v>
      </c>
      <c r="G9" s="400">
        <v>4300000000</v>
      </c>
      <c r="H9" s="400">
        <v>14400000000</v>
      </c>
      <c r="I9" s="400">
        <v>4830000000</v>
      </c>
      <c r="J9" s="400">
        <v>5270000000</v>
      </c>
      <c r="K9" s="400">
        <v>15500000000</v>
      </c>
      <c r="L9" s="400">
        <v>19400000000</v>
      </c>
      <c r="M9" s="400">
        <v>806000000</v>
      </c>
      <c r="N9" s="400">
        <v>21200000000</v>
      </c>
      <c r="O9" s="400">
        <v>3420000000</v>
      </c>
      <c r="P9" s="400">
        <v>2140000000</v>
      </c>
      <c r="Q9" s="400">
        <v>3730000000</v>
      </c>
      <c r="R9" s="400">
        <v>10100000000</v>
      </c>
      <c r="S9" s="400">
        <v>6950000000</v>
      </c>
      <c r="T9" s="400">
        <v>11900000000</v>
      </c>
      <c r="U9" s="400">
        <v>3880000000</v>
      </c>
      <c r="V9" s="400">
        <v>56700000000</v>
      </c>
      <c r="W9" s="400">
        <v>3470000000</v>
      </c>
      <c r="X9" s="400">
        <v>6530000000</v>
      </c>
      <c r="Y9" s="400">
        <v>22200000000</v>
      </c>
      <c r="Z9" s="400">
        <v>6230000000</v>
      </c>
      <c r="AA9" s="400">
        <v>13000000000</v>
      </c>
      <c r="AB9" s="400">
        <v>12200000000</v>
      </c>
      <c r="AC9" s="400">
        <v>7040000000</v>
      </c>
      <c r="AD9" s="400">
        <v>15300000000</v>
      </c>
      <c r="AE9" s="400">
        <v>4100000000</v>
      </c>
      <c r="AF9" s="400">
        <v>2360000000</v>
      </c>
      <c r="AG9" s="400">
        <v>3490000000</v>
      </c>
      <c r="AH9" s="400">
        <v>11100000000</v>
      </c>
      <c r="AI9" s="400">
        <v>3470000000</v>
      </c>
      <c r="AJ9" s="400">
        <v>6780000000</v>
      </c>
      <c r="AK9" s="400">
        <v>1910000000</v>
      </c>
      <c r="AL9" s="400">
        <v>2460000000</v>
      </c>
      <c r="AM9" s="400">
        <v>2620000000</v>
      </c>
      <c r="AN9" s="400">
        <v>11800000000</v>
      </c>
      <c r="AO9" s="400">
        <v>5870000000</v>
      </c>
      <c r="AP9" s="400">
        <v>4680000000</v>
      </c>
      <c r="AQ9" s="400">
        <v>18500000000</v>
      </c>
      <c r="AR9" s="400">
        <v>7400000000</v>
      </c>
      <c r="AS9" s="400">
        <v>40900000000</v>
      </c>
      <c r="AT9" s="400">
        <v>10100000000</v>
      </c>
      <c r="AU9" s="400">
        <v>11100000000</v>
      </c>
      <c r="AV9" s="400">
        <v>15700000000</v>
      </c>
      <c r="AW9" s="400">
        <v>11100000000</v>
      </c>
      <c r="AX9" s="400">
        <v>3070000000</v>
      </c>
      <c r="AY9" s="400">
        <v>5340000000</v>
      </c>
      <c r="AZ9" s="400">
        <v>4350000000</v>
      </c>
      <c r="BA9" s="400">
        <v>12600000000</v>
      </c>
      <c r="BB9" s="400">
        <v>4090000000</v>
      </c>
      <c r="BC9" s="400">
        <v>2160000000</v>
      </c>
      <c r="BD9" s="400">
        <v>2410000000</v>
      </c>
      <c r="BE9" s="400">
        <v>4110000000</v>
      </c>
      <c r="BF9" s="400">
        <v>1550000000</v>
      </c>
      <c r="BG9" s="400">
        <v>4080000000</v>
      </c>
      <c r="BH9" s="400">
        <v>3980000000</v>
      </c>
      <c r="BI9" s="400">
        <v>3510000000</v>
      </c>
      <c r="BJ9" s="400">
        <v>24400000000</v>
      </c>
      <c r="BK9" s="400">
        <v>4770000000</v>
      </c>
      <c r="BL9" s="400">
        <v>4780000000</v>
      </c>
      <c r="BM9" s="400">
        <v>12300000000</v>
      </c>
      <c r="BN9" s="400">
        <v>10100000000</v>
      </c>
      <c r="BO9" s="400">
        <v>2800000000</v>
      </c>
      <c r="BP9" s="400">
        <v>7330000000</v>
      </c>
      <c r="BQ9" s="400">
        <v>8410000000</v>
      </c>
      <c r="BR9" s="400">
        <v>3690000000</v>
      </c>
    </row>
    <row r="10" spans="1:70" s="294" customFormat="1" ht="27.95" customHeight="1" x14ac:dyDescent="0.5">
      <c r="A10" s="735"/>
      <c r="B10" s="307"/>
      <c r="C10" s="308" t="s">
        <v>584</v>
      </c>
      <c r="D10" s="401">
        <v>2.3982584953695162E-2</v>
      </c>
      <c r="E10" s="401">
        <v>4.9809984134597642E-3</v>
      </c>
      <c r="F10" s="401">
        <v>5.4170454126178588E-3</v>
      </c>
      <c r="G10" s="401">
        <v>7.2115465245377059E-3</v>
      </c>
      <c r="H10" s="401">
        <v>2.4150295337986738E-2</v>
      </c>
      <c r="I10" s="401">
        <v>8.1004115612830514E-3</v>
      </c>
      <c r="J10" s="401">
        <v>8.838337252165979E-3</v>
      </c>
      <c r="K10" s="401">
        <v>2.5995109565194057E-2</v>
      </c>
      <c r="L10" s="401">
        <v>3.2535814552565469E-2</v>
      </c>
      <c r="M10" s="401">
        <v>1.3517456973900911E-3</v>
      </c>
      <c r="N10" s="401">
        <v>3.5554601469813811E-2</v>
      </c>
      <c r="O10" s="401">
        <v>5.7356951427718498E-3</v>
      </c>
      <c r="P10" s="401">
        <v>3.5890022238396959E-3</v>
      </c>
      <c r="Q10" s="401">
        <v>6.2555973340757314E-3</v>
      </c>
      <c r="R10" s="401">
        <v>1.693874881344903E-2</v>
      </c>
      <c r="S10" s="401">
        <v>1.1655871708264433E-2</v>
      </c>
      <c r="T10" s="401">
        <v>1.9957535730697373E-2</v>
      </c>
      <c r="U10" s="401">
        <v>6.5071629105130932E-3</v>
      </c>
      <c r="V10" s="401">
        <v>9.5091787893322774E-2</v>
      </c>
      <c r="W10" s="401">
        <v>5.8195503349176376E-3</v>
      </c>
      <c r="X10" s="401">
        <v>1.095148809423982E-2</v>
      </c>
      <c r="Y10" s="401">
        <v>3.7231705312729554E-2</v>
      </c>
      <c r="Z10" s="401">
        <v>1.0448356941365096E-2</v>
      </c>
      <c r="AA10" s="401">
        <v>2.1802349957904695E-2</v>
      </c>
      <c r="AB10" s="401">
        <v>2.0460666883572096E-2</v>
      </c>
      <c r="AC10" s="401">
        <v>1.1806811054126849E-2</v>
      </c>
      <c r="AD10" s="401">
        <v>2.5659688796610909E-2</v>
      </c>
      <c r="AE10" s="401">
        <v>6.8761257559545571E-3</v>
      </c>
      <c r="AF10" s="401">
        <v>3.9579650692811597E-3</v>
      </c>
      <c r="AG10" s="401">
        <v>5.8530924117759526E-3</v>
      </c>
      <c r="AH10" s="401">
        <v>1.8615852656364777E-2</v>
      </c>
      <c r="AI10" s="401">
        <v>5.8195503349176376E-3</v>
      </c>
      <c r="AJ10" s="401">
        <v>1.1370764054968755E-2</v>
      </c>
      <c r="AK10" s="401">
        <v>3.2032683399690742E-3</v>
      </c>
      <c r="AL10" s="401">
        <v>4.1256754535727346E-3</v>
      </c>
      <c r="AM10" s="401">
        <v>4.3940120684392535E-3</v>
      </c>
      <c r="AN10" s="401">
        <v>1.97898253464058E-2</v>
      </c>
      <c r="AO10" s="401">
        <v>9.8445995579154264E-3</v>
      </c>
      <c r="AP10" s="401">
        <v>7.8488459848456895E-3</v>
      </c>
      <c r="AQ10" s="401">
        <v>3.1026421093941294E-2</v>
      </c>
      <c r="AR10" s="401">
        <v>1.2410568437576519E-2</v>
      </c>
      <c r="AS10" s="401">
        <v>6.8593547175253997E-2</v>
      </c>
      <c r="AT10" s="401">
        <v>1.693874881344903E-2</v>
      </c>
      <c r="AU10" s="401">
        <v>1.8615852656364777E-2</v>
      </c>
      <c r="AV10" s="401">
        <v>2.6330530333777205E-2</v>
      </c>
      <c r="AW10" s="401">
        <v>1.8615852656364777E-2</v>
      </c>
      <c r="AX10" s="401">
        <v>5.1487087977513391E-3</v>
      </c>
      <c r="AY10" s="401">
        <v>8.955734521170081E-3</v>
      </c>
      <c r="AZ10" s="401">
        <v>7.2954017166834938E-3</v>
      </c>
      <c r="BA10" s="401">
        <v>2.1131508420738396E-2</v>
      </c>
      <c r="BB10" s="401">
        <v>6.8593547175254E-3</v>
      </c>
      <c r="BC10" s="401">
        <v>3.6225443006980104E-3</v>
      </c>
      <c r="BD10" s="401">
        <v>4.0418202614269467E-3</v>
      </c>
      <c r="BE10" s="401">
        <v>6.892896794383715E-3</v>
      </c>
      <c r="BF10" s="401">
        <v>2.599510956519406E-3</v>
      </c>
      <c r="BG10" s="401">
        <v>6.8425836790962421E-3</v>
      </c>
      <c r="BH10" s="401">
        <v>6.6748732948046681E-3</v>
      </c>
      <c r="BI10" s="401">
        <v>5.8866344886342676E-3</v>
      </c>
      <c r="BJ10" s="401">
        <v>4.0921333767144193E-2</v>
      </c>
      <c r="BK10" s="401">
        <v>7.9997853307081073E-3</v>
      </c>
      <c r="BL10" s="401">
        <v>8.0165563691372635E-3</v>
      </c>
      <c r="BM10" s="401">
        <v>2.0628377267863672E-2</v>
      </c>
      <c r="BN10" s="401">
        <v>1.693874881344903E-2</v>
      </c>
      <c r="BO10" s="401">
        <v>4.6958907601640882E-3</v>
      </c>
      <c r="BP10" s="401">
        <v>1.2293171168572415E-2</v>
      </c>
      <c r="BQ10" s="401">
        <v>1.4104443318921422E-2</v>
      </c>
      <c r="BR10" s="401">
        <v>6.1885131803591014E-3</v>
      </c>
    </row>
    <row r="11" spans="1:70" s="294" customFormat="1" ht="27.95" customHeight="1" x14ac:dyDescent="0.5">
      <c r="A11" s="735"/>
      <c r="B11" s="306" t="s">
        <v>589</v>
      </c>
      <c r="C11" s="293"/>
      <c r="D11" s="400">
        <v>14630318916</v>
      </c>
      <c r="E11" s="400">
        <v>2351805313</v>
      </c>
      <c r="F11" s="400">
        <v>2075613786</v>
      </c>
      <c r="G11" s="400">
        <v>2408509642</v>
      </c>
      <c r="H11" s="400">
        <v>10777655419</v>
      </c>
      <c r="I11" s="400">
        <v>5195821830</v>
      </c>
      <c r="J11" s="400">
        <v>2676233805</v>
      </c>
      <c r="K11" s="400">
        <v>12728879675</v>
      </c>
      <c r="L11" s="400">
        <v>15418467343</v>
      </c>
      <c r="M11" s="400">
        <v>604044148</v>
      </c>
      <c r="N11" s="400">
        <v>24160125590</v>
      </c>
      <c r="O11" s="400">
        <v>3760463327</v>
      </c>
      <c r="P11" s="400">
        <v>1851929368</v>
      </c>
      <c r="Q11" s="400">
        <v>2893318772</v>
      </c>
      <c r="R11" s="400">
        <v>8886218045</v>
      </c>
      <c r="S11" s="400">
        <v>4867836509</v>
      </c>
      <c r="T11" s="400">
        <v>14650324785</v>
      </c>
      <c r="U11" s="400">
        <v>3677343524</v>
      </c>
      <c r="V11" s="400">
        <v>38388259415</v>
      </c>
      <c r="W11" s="400">
        <v>2745359449</v>
      </c>
      <c r="X11" s="400">
        <v>4165250659</v>
      </c>
      <c r="Y11" s="400">
        <v>18199984217</v>
      </c>
      <c r="Z11" s="400">
        <v>5829913298</v>
      </c>
      <c r="AA11" s="400">
        <v>11441906366</v>
      </c>
      <c r="AB11" s="400">
        <v>11591184094</v>
      </c>
      <c r="AC11" s="400">
        <v>6512905090</v>
      </c>
      <c r="AD11" s="400">
        <v>11407343481</v>
      </c>
      <c r="AE11" s="400">
        <v>4252866035</v>
      </c>
      <c r="AF11" s="400">
        <v>2497188288</v>
      </c>
      <c r="AG11" s="400">
        <v>3246125008</v>
      </c>
      <c r="AH11" s="400">
        <v>10126875123</v>
      </c>
      <c r="AI11" s="400">
        <v>3134274624</v>
      </c>
      <c r="AJ11" s="400">
        <v>4184547180</v>
      </c>
      <c r="AK11" s="400">
        <v>2127818889</v>
      </c>
      <c r="AL11" s="400">
        <v>2298192992</v>
      </c>
      <c r="AM11" s="400">
        <v>1407757099</v>
      </c>
      <c r="AN11" s="400">
        <v>7168325305</v>
      </c>
      <c r="AO11" s="400">
        <v>2813210237</v>
      </c>
      <c r="AP11" s="400">
        <v>2867434332</v>
      </c>
      <c r="AQ11" s="400">
        <v>12297768362</v>
      </c>
      <c r="AR11" s="400">
        <v>4996211672</v>
      </c>
      <c r="AS11" s="400">
        <v>25469538839</v>
      </c>
      <c r="AT11" s="400">
        <v>7675243977</v>
      </c>
      <c r="AU11" s="400">
        <v>5526664091</v>
      </c>
      <c r="AV11" s="400">
        <v>14005144079</v>
      </c>
      <c r="AW11" s="400">
        <v>6819850425</v>
      </c>
      <c r="AX11" s="400">
        <v>1530745875</v>
      </c>
      <c r="AY11" s="400">
        <v>7070809639</v>
      </c>
      <c r="AZ11" s="400">
        <v>3425480687</v>
      </c>
      <c r="BA11" s="400">
        <v>12794610488</v>
      </c>
      <c r="BB11" s="400">
        <v>3695578562</v>
      </c>
      <c r="BC11" s="400">
        <v>1491568436</v>
      </c>
      <c r="BD11" s="400">
        <v>1636550439</v>
      </c>
      <c r="BE11" s="400">
        <v>2301570019</v>
      </c>
      <c r="BF11" s="400">
        <v>1296711599</v>
      </c>
      <c r="BG11" s="400">
        <v>1954353276</v>
      </c>
      <c r="BH11" s="400">
        <v>2098293334</v>
      </c>
      <c r="BI11" s="400">
        <v>3791572251</v>
      </c>
      <c r="BJ11" s="400">
        <v>9895912107</v>
      </c>
      <c r="BK11" s="400">
        <v>5338086481</v>
      </c>
      <c r="BL11" s="400">
        <v>3945054221</v>
      </c>
      <c r="BM11" s="400">
        <v>11788303795</v>
      </c>
      <c r="BN11" s="400">
        <v>9496102908</v>
      </c>
      <c r="BO11" s="400">
        <v>2534103376</v>
      </c>
      <c r="BP11" s="400">
        <v>6170485120</v>
      </c>
      <c r="BQ11" s="400">
        <v>5948525635</v>
      </c>
      <c r="BR11" s="400">
        <v>3347958861</v>
      </c>
    </row>
    <row r="12" spans="1:70" s="294" customFormat="1" ht="27.95" customHeight="1" x14ac:dyDescent="0.5">
      <c r="A12" s="735"/>
      <c r="B12" s="306"/>
      <c r="C12" s="293" t="s">
        <v>585</v>
      </c>
      <c r="D12" s="400">
        <v>11362939945</v>
      </c>
      <c r="E12" s="400">
        <v>1579647815</v>
      </c>
      <c r="F12" s="400">
        <v>1292863710</v>
      </c>
      <c r="G12" s="400">
        <v>1934577476</v>
      </c>
      <c r="H12" s="400">
        <v>7955529906</v>
      </c>
      <c r="I12" s="400">
        <v>4332373220</v>
      </c>
      <c r="J12" s="400">
        <v>1611990046</v>
      </c>
      <c r="K12" s="400">
        <v>8850635939</v>
      </c>
      <c r="L12" s="400">
        <v>12965506505</v>
      </c>
      <c r="M12" s="400">
        <v>229517974</v>
      </c>
      <c r="N12" s="400">
        <v>21458503281</v>
      </c>
      <c r="O12" s="400">
        <v>2959291111</v>
      </c>
      <c r="P12" s="400">
        <v>1347953393</v>
      </c>
      <c r="Q12" s="400">
        <v>2299343912</v>
      </c>
      <c r="R12" s="400">
        <v>8019076449</v>
      </c>
      <c r="S12" s="400">
        <v>3433112238</v>
      </c>
      <c r="T12" s="400">
        <v>13156899031</v>
      </c>
      <c r="U12" s="400">
        <v>3462975218</v>
      </c>
      <c r="V12" s="400">
        <v>38388259415</v>
      </c>
      <c r="W12" s="400">
        <v>2065001582</v>
      </c>
      <c r="X12" s="400">
        <v>2992307073</v>
      </c>
      <c r="Y12" s="400">
        <v>16184476578</v>
      </c>
      <c r="Z12" s="400">
        <v>5087844545</v>
      </c>
      <c r="AA12" s="400">
        <v>10099206578</v>
      </c>
      <c r="AB12" s="400">
        <v>10052182352</v>
      </c>
      <c r="AC12" s="400">
        <v>5487899727</v>
      </c>
      <c r="AD12" s="400">
        <v>10130956745</v>
      </c>
      <c r="AE12" s="400">
        <v>3863493919</v>
      </c>
      <c r="AF12" s="400">
        <v>2027146664</v>
      </c>
      <c r="AG12" s="400">
        <v>2992031543</v>
      </c>
      <c r="AH12" s="400">
        <v>9895373867</v>
      </c>
      <c r="AI12" s="400">
        <v>2620325309</v>
      </c>
      <c r="AJ12" s="400">
        <v>2312708783</v>
      </c>
      <c r="AK12" s="400">
        <v>1193409967</v>
      </c>
      <c r="AL12" s="400">
        <v>1225889584</v>
      </c>
      <c r="AM12" s="400">
        <v>599207093</v>
      </c>
      <c r="AN12" s="400">
        <v>3591617901</v>
      </c>
      <c r="AO12" s="400">
        <v>1573699807</v>
      </c>
      <c r="AP12" s="400">
        <v>1960034231</v>
      </c>
      <c r="AQ12" s="400">
        <v>10103259611</v>
      </c>
      <c r="AR12" s="400">
        <v>2053961908</v>
      </c>
      <c r="AS12" s="400">
        <v>16632136708</v>
      </c>
      <c r="AT12" s="400">
        <v>5764352075</v>
      </c>
      <c r="AU12" s="400">
        <v>3137956372</v>
      </c>
      <c r="AV12" s="400">
        <v>10210045351</v>
      </c>
      <c r="AW12" s="400">
        <v>3615663549</v>
      </c>
      <c r="AX12" s="400">
        <v>721103782</v>
      </c>
      <c r="AY12" s="400">
        <v>5549467811</v>
      </c>
      <c r="AZ12" s="400">
        <v>2274532468</v>
      </c>
      <c r="BA12" s="400">
        <v>9256695011</v>
      </c>
      <c r="BB12" s="400">
        <v>2782540933</v>
      </c>
      <c r="BC12" s="400">
        <v>587976987</v>
      </c>
      <c r="BD12" s="400">
        <v>588005576</v>
      </c>
      <c r="BE12" s="400">
        <v>750765127</v>
      </c>
      <c r="BF12" s="400">
        <v>404600863</v>
      </c>
      <c r="BG12" s="400">
        <v>1262323350</v>
      </c>
      <c r="BH12" s="400">
        <v>1268253751</v>
      </c>
      <c r="BI12" s="400">
        <v>1842469502</v>
      </c>
      <c r="BJ12" s="400">
        <v>5300793094</v>
      </c>
      <c r="BK12" s="400">
        <v>3695229911</v>
      </c>
      <c r="BL12" s="400">
        <v>3143648937</v>
      </c>
      <c r="BM12" s="400">
        <v>9906393317</v>
      </c>
      <c r="BN12" s="400">
        <v>7681493401</v>
      </c>
      <c r="BO12" s="400">
        <v>2208444232</v>
      </c>
      <c r="BP12" s="400">
        <v>2331478076</v>
      </c>
      <c r="BQ12" s="400">
        <v>5158663570</v>
      </c>
      <c r="BR12" s="400">
        <v>2762358242</v>
      </c>
    </row>
    <row r="13" spans="1:70" s="294" customFormat="1" ht="27.95" customHeight="1" x14ac:dyDescent="0.5">
      <c r="A13" s="736"/>
      <c r="B13" s="306"/>
      <c r="C13" s="293" t="s">
        <v>586</v>
      </c>
      <c r="D13" s="400">
        <v>3267378971</v>
      </c>
      <c r="E13" s="400">
        <v>772157498</v>
      </c>
      <c r="F13" s="400">
        <v>782750076</v>
      </c>
      <c r="G13" s="400">
        <v>473932166</v>
      </c>
      <c r="H13" s="400">
        <v>2822125513</v>
      </c>
      <c r="I13" s="400">
        <v>863448610</v>
      </c>
      <c r="J13" s="400">
        <v>1064243759</v>
      </c>
      <c r="K13" s="400">
        <v>3878243736</v>
      </c>
      <c r="L13" s="400">
        <v>2452960838</v>
      </c>
      <c r="M13" s="400">
        <v>374526174</v>
      </c>
      <c r="N13" s="400">
        <v>2701622309</v>
      </c>
      <c r="O13" s="400">
        <v>801172216</v>
      </c>
      <c r="P13" s="400">
        <v>503975975</v>
      </c>
      <c r="Q13" s="400">
        <v>593974860</v>
      </c>
      <c r="R13" s="400">
        <v>867141596</v>
      </c>
      <c r="S13" s="400">
        <v>1434724271</v>
      </c>
      <c r="T13" s="400">
        <v>1493425754</v>
      </c>
      <c r="U13" s="400">
        <v>214368306</v>
      </c>
      <c r="V13" s="400">
        <v>0</v>
      </c>
      <c r="W13" s="400">
        <v>680357867</v>
      </c>
      <c r="X13" s="400">
        <v>1172943586</v>
      </c>
      <c r="Y13" s="400">
        <v>2015507639</v>
      </c>
      <c r="Z13" s="400">
        <v>742068753</v>
      </c>
      <c r="AA13" s="400">
        <v>1342699788</v>
      </c>
      <c r="AB13" s="400">
        <v>1539001742</v>
      </c>
      <c r="AC13" s="400">
        <v>1025005363</v>
      </c>
      <c r="AD13" s="400">
        <v>1276386736</v>
      </c>
      <c r="AE13" s="400">
        <v>389372116</v>
      </c>
      <c r="AF13" s="400">
        <v>470041624</v>
      </c>
      <c r="AG13" s="400">
        <v>254093465</v>
      </c>
      <c r="AH13" s="400">
        <v>231501256</v>
      </c>
      <c r="AI13" s="400">
        <v>513949315</v>
      </c>
      <c r="AJ13" s="400">
        <v>1871838397</v>
      </c>
      <c r="AK13" s="400">
        <v>934408922</v>
      </c>
      <c r="AL13" s="400">
        <v>1072303408</v>
      </c>
      <c r="AM13" s="400">
        <v>808550006</v>
      </c>
      <c r="AN13" s="400">
        <v>3576707404</v>
      </c>
      <c r="AO13" s="400">
        <v>1239510430</v>
      </c>
      <c r="AP13" s="400">
        <v>907400101</v>
      </c>
      <c r="AQ13" s="400">
        <v>2194508751</v>
      </c>
      <c r="AR13" s="400">
        <v>2942249764</v>
      </c>
      <c r="AS13" s="400">
        <v>8837402131</v>
      </c>
      <c r="AT13" s="400">
        <v>1910891902</v>
      </c>
      <c r="AU13" s="400">
        <v>2388707719</v>
      </c>
      <c r="AV13" s="400">
        <v>3795098728</v>
      </c>
      <c r="AW13" s="400">
        <v>3204186876</v>
      </c>
      <c r="AX13" s="400">
        <v>809642093</v>
      </c>
      <c r="AY13" s="400">
        <v>1521341828</v>
      </c>
      <c r="AZ13" s="400">
        <v>1150948219</v>
      </c>
      <c r="BA13" s="400">
        <v>3537915477</v>
      </c>
      <c r="BB13" s="400">
        <v>913037629</v>
      </c>
      <c r="BC13" s="400">
        <v>903591449</v>
      </c>
      <c r="BD13" s="400">
        <v>1048544863</v>
      </c>
      <c r="BE13" s="400">
        <v>1550804892</v>
      </c>
      <c r="BF13" s="400">
        <v>892110736</v>
      </c>
      <c r="BG13" s="400">
        <v>692029926</v>
      </c>
      <c r="BH13" s="400">
        <v>830039583</v>
      </c>
      <c r="BI13" s="400">
        <v>1949102749</v>
      </c>
      <c r="BJ13" s="400">
        <v>4595119013</v>
      </c>
      <c r="BK13" s="400">
        <v>1642856570</v>
      </c>
      <c r="BL13" s="400">
        <v>801405284</v>
      </c>
      <c r="BM13" s="400">
        <v>1881910478</v>
      </c>
      <c r="BN13" s="400">
        <v>1814609507</v>
      </c>
      <c r="BO13" s="400">
        <v>325659144</v>
      </c>
      <c r="BP13" s="400">
        <v>3839007044</v>
      </c>
      <c r="BQ13" s="400">
        <v>789862065</v>
      </c>
      <c r="BR13" s="400">
        <v>585600619</v>
      </c>
    </row>
    <row r="14" spans="1:70" s="294" customFormat="1" ht="27.95" customHeight="1" x14ac:dyDescent="0.5">
      <c r="A14" s="725" t="s">
        <v>590</v>
      </c>
      <c r="B14" s="309" t="s">
        <v>591</v>
      </c>
      <c r="C14" s="310"/>
      <c r="D14" s="402">
        <v>11</v>
      </c>
      <c r="E14" s="402">
        <v>1</v>
      </c>
      <c r="F14" s="402">
        <v>5</v>
      </c>
      <c r="G14" s="402">
        <v>20</v>
      </c>
      <c r="H14" s="402">
        <v>10</v>
      </c>
      <c r="I14" s="402">
        <v>9</v>
      </c>
      <c r="J14" s="402">
        <v>1</v>
      </c>
      <c r="K14" s="402">
        <v>29</v>
      </c>
      <c r="L14" s="402">
        <v>23</v>
      </c>
      <c r="M14" s="402">
        <v>4</v>
      </c>
      <c r="N14" s="402">
        <v>26</v>
      </c>
      <c r="O14" s="402">
        <v>1</v>
      </c>
      <c r="P14" s="402">
        <v>6</v>
      </c>
      <c r="Q14" s="402">
        <v>1</v>
      </c>
      <c r="R14" s="402">
        <v>11</v>
      </c>
      <c r="S14" s="402">
        <v>5</v>
      </c>
      <c r="T14" s="402">
        <v>6</v>
      </c>
      <c r="U14" s="402">
        <v>9</v>
      </c>
      <c r="V14" s="402">
        <v>2</v>
      </c>
      <c r="W14" s="402">
        <v>24</v>
      </c>
      <c r="X14" s="402">
        <v>9</v>
      </c>
      <c r="Y14" s="402">
        <v>51</v>
      </c>
      <c r="Z14" s="402">
        <v>8</v>
      </c>
      <c r="AA14" s="402">
        <v>9</v>
      </c>
      <c r="AB14" s="402">
        <v>15</v>
      </c>
      <c r="AC14" s="402">
        <v>23</v>
      </c>
      <c r="AD14" s="402">
        <v>1</v>
      </c>
      <c r="AE14" s="402">
        <v>6</v>
      </c>
      <c r="AF14" s="402">
        <v>1</v>
      </c>
      <c r="AG14" s="402">
        <v>1</v>
      </c>
      <c r="AH14" s="402">
        <v>9</v>
      </c>
      <c r="AI14" s="402">
        <v>5</v>
      </c>
      <c r="AJ14" s="402">
        <v>7</v>
      </c>
      <c r="AK14" s="402">
        <v>42</v>
      </c>
      <c r="AL14" s="402">
        <v>19</v>
      </c>
      <c r="AM14" s="402">
        <v>23</v>
      </c>
      <c r="AN14" s="402">
        <v>40</v>
      </c>
      <c r="AO14" s="402">
        <v>10</v>
      </c>
      <c r="AP14" s="402">
        <v>23</v>
      </c>
      <c r="AQ14" s="402">
        <v>8</v>
      </c>
      <c r="AR14" s="402">
        <v>44</v>
      </c>
      <c r="AS14" s="402">
        <v>22</v>
      </c>
      <c r="AT14" s="402">
        <v>21</v>
      </c>
      <c r="AU14" s="402">
        <v>11</v>
      </c>
      <c r="AV14" s="402">
        <v>73</v>
      </c>
      <c r="AW14" s="402">
        <v>1</v>
      </c>
      <c r="AX14" s="402">
        <v>1</v>
      </c>
      <c r="AY14" s="402">
        <v>1</v>
      </c>
      <c r="AZ14" s="402">
        <v>3</v>
      </c>
      <c r="BA14" s="402">
        <v>29</v>
      </c>
      <c r="BB14" s="402">
        <v>10</v>
      </c>
      <c r="BC14" s="402">
        <v>11</v>
      </c>
      <c r="BD14" s="402">
        <v>23</v>
      </c>
      <c r="BE14" s="402">
        <v>16</v>
      </c>
      <c r="BF14" s="402">
        <v>18</v>
      </c>
      <c r="BG14" s="402">
        <v>16</v>
      </c>
      <c r="BH14" s="402">
        <v>12</v>
      </c>
      <c r="BI14" s="402">
        <v>6</v>
      </c>
      <c r="BJ14" s="402">
        <v>16</v>
      </c>
      <c r="BK14" s="402">
        <v>7</v>
      </c>
      <c r="BL14" s="402">
        <v>13</v>
      </c>
      <c r="BM14" s="402">
        <v>249</v>
      </c>
      <c r="BN14" s="402">
        <v>98</v>
      </c>
      <c r="BO14" s="402">
        <v>9</v>
      </c>
      <c r="BP14" s="402">
        <v>1</v>
      </c>
      <c r="BQ14" s="402">
        <v>5</v>
      </c>
      <c r="BR14" s="402">
        <v>6</v>
      </c>
    </row>
    <row r="15" spans="1:70" s="294" customFormat="1" ht="27.95" customHeight="1" x14ac:dyDescent="0.5">
      <c r="A15" s="726"/>
      <c r="B15" s="311" t="s">
        <v>592</v>
      </c>
      <c r="C15" s="312"/>
      <c r="D15" s="403">
        <v>8090.74</v>
      </c>
      <c r="E15" s="403">
        <v>2291.13</v>
      </c>
      <c r="F15" s="403">
        <v>2802.22</v>
      </c>
      <c r="G15" s="403">
        <v>3319.37</v>
      </c>
      <c r="H15" s="403">
        <v>14468.38</v>
      </c>
      <c r="I15" s="403">
        <v>3852.87</v>
      </c>
      <c r="J15" s="403">
        <v>4088.44</v>
      </c>
      <c r="K15" s="403">
        <v>19266.47</v>
      </c>
      <c r="L15" s="403">
        <v>15222.8</v>
      </c>
      <c r="M15" s="403">
        <v>1264.51</v>
      </c>
      <c r="N15" s="403">
        <v>10417.25</v>
      </c>
      <c r="O15" s="403">
        <v>3405.73</v>
      </c>
      <c r="P15" s="403">
        <v>1870.5</v>
      </c>
      <c r="Q15" s="403">
        <v>2501.16</v>
      </c>
      <c r="R15" s="403">
        <v>4759.8</v>
      </c>
      <c r="S15" s="403">
        <v>5299.88</v>
      </c>
      <c r="T15" s="403">
        <v>6177.74</v>
      </c>
      <c r="U15" s="403">
        <v>1896.7</v>
      </c>
      <c r="V15" s="403">
        <v>11034.78</v>
      </c>
      <c r="W15" s="403">
        <v>3325.29</v>
      </c>
      <c r="X15" s="403">
        <v>5401.48</v>
      </c>
      <c r="Y15" s="403">
        <v>5971.69</v>
      </c>
      <c r="Z15" s="403">
        <v>3493.67</v>
      </c>
      <c r="AA15" s="403">
        <v>4191.97</v>
      </c>
      <c r="AB15" s="403">
        <v>7822.75</v>
      </c>
      <c r="AC15" s="403">
        <v>2234.9499999999998</v>
      </c>
      <c r="AD15" s="403">
        <v>8076.85</v>
      </c>
      <c r="AE15" s="403">
        <v>1027.33</v>
      </c>
      <c r="AF15" s="403">
        <v>2347.81</v>
      </c>
      <c r="AG15" s="403">
        <v>1101.92</v>
      </c>
      <c r="AH15" s="403">
        <v>1667.92</v>
      </c>
      <c r="AI15" s="403">
        <v>1367.56</v>
      </c>
      <c r="AJ15" s="403">
        <v>7022.76</v>
      </c>
      <c r="AK15" s="403">
        <v>5542.93</v>
      </c>
      <c r="AL15" s="403">
        <v>6079.73</v>
      </c>
      <c r="AM15" s="403">
        <v>5287.97</v>
      </c>
      <c r="AN15" s="403">
        <v>15586.29</v>
      </c>
      <c r="AO15" s="403">
        <v>6454.89</v>
      </c>
      <c r="AP15" s="403">
        <v>4587.93</v>
      </c>
      <c r="AQ15" s="403">
        <v>10531.13</v>
      </c>
      <c r="AR15" s="403">
        <v>11999.58</v>
      </c>
      <c r="AS15" s="403">
        <v>23987.4</v>
      </c>
      <c r="AT15" s="403">
        <v>6494.67</v>
      </c>
      <c r="AU15" s="403">
        <v>6755.32</v>
      </c>
      <c r="AV15" s="403">
        <v>13271.26</v>
      </c>
      <c r="AW15" s="403">
        <v>31121.71</v>
      </c>
      <c r="AX15" s="403">
        <v>5963</v>
      </c>
      <c r="AY15" s="403">
        <v>19740.95</v>
      </c>
      <c r="AZ15" s="403">
        <v>14960.7</v>
      </c>
      <c r="BA15" s="403">
        <v>12113.1</v>
      </c>
      <c r="BB15" s="403">
        <v>1989.66</v>
      </c>
      <c r="BC15" s="403">
        <v>5327.5</v>
      </c>
      <c r="BD15" s="403">
        <v>3944.84</v>
      </c>
      <c r="BE15" s="403">
        <v>7107.92</v>
      </c>
      <c r="BF15" s="403">
        <v>4873.84</v>
      </c>
      <c r="BG15" s="403">
        <v>3258.68</v>
      </c>
      <c r="BH15" s="403">
        <v>3917.91</v>
      </c>
      <c r="BI15" s="403">
        <v>7086.23</v>
      </c>
      <c r="BJ15" s="403">
        <v>16654.330000000002</v>
      </c>
      <c r="BK15" s="403">
        <v>4021.63</v>
      </c>
      <c r="BL15" s="403">
        <v>5695.71</v>
      </c>
      <c r="BM15" s="403">
        <v>5285.94</v>
      </c>
      <c r="BN15" s="403">
        <v>8474.098710000002</v>
      </c>
      <c r="BO15" s="403">
        <v>3074.3</v>
      </c>
      <c r="BP15" s="403">
        <v>35444.129999999997</v>
      </c>
      <c r="BQ15" s="403">
        <v>2478.42</v>
      </c>
      <c r="BR15" s="403">
        <v>1054.3</v>
      </c>
    </row>
    <row r="16" spans="1:70" s="294" customFormat="1" ht="27.95" customHeight="1" x14ac:dyDescent="0.5">
      <c r="A16" s="726"/>
      <c r="B16" s="307" t="s">
        <v>593</v>
      </c>
      <c r="C16" s="308"/>
      <c r="D16" s="404">
        <v>7689.05</v>
      </c>
      <c r="E16" s="405">
        <v>2291.13</v>
      </c>
      <c r="F16" s="404">
        <v>2802.22</v>
      </c>
      <c r="G16" s="404">
        <v>3319.37</v>
      </c>
      <c r="H16" s="404">
        <v>14468.38</v>
      </c>
      <c r="I16" s="404">
        <v>3852.87</v>
      </c>
      <c r="J16" s="404">
        <v>4088.44</v>
      </c>
      <c r="K16" s="404">
        <v>18968.36</v>
      </c>
      <c r="L16" s="404">
        <v>15188.12</v>
      </c>
      <c r="M16" s="404">
        <v>1264.51</v>
      </c>
      <c r="N16" s="404">
        <v>10058.67</v>
      </c>
      <c r="O16" s="404">
        <v>3405.73</v>
      </c>
      <c r="P16" s="404">
        <v>1870.5</v>
      </c>
      <c r="Q16" s="404">
        <v>2501.16</v>
      </c>
      <c r="R16" s="404">
        <v>4217.6499999999996</v>
      </c>
      <c r="S16" s="404">
        <v>5299.88</v>
      </c>
      <c r="T16" s="404">
        <v>6177.74</v>
      </c>
      <c r="U16" s="404">
        <v>1896.7</v>
      </c>
      <c r="V16" s="404">
        <v>11034.78</v>
      </c>
      <c r="W16" s="404">
        <v>3240.96</v>
      </c>
      <c r="X16" s="404">
        <v>5401.48</v>
      </c>
      <c r="Y16" s="404">
        <v>5889.04</v>
      </c>
      <c r="Z16" s="404">
        <v>3493.67</v>
      </c>
      <c r="AA16" s="404">
        <v>4188.8500000000004</v>
      </c>
      <c r="AB16" s="404">
        <v>7822.75</v>
      </c>
      <c r="AC16" s="404">
        <v>2215.6999999999998</v>
      </c>
      <c r="AD16" s="404">
        <v>8076.85</v>
      </c>
      <c r="AE16" s="404">
        <v>792.08</v>
      </c>
      <c r="AF16" s="404">
        <v>2347.81</v>
      </c>
      <c r="AG16" s="404">
        <v>1101.92</v>
      </c>
      <c r="AH16" s="404">
        <v>1667.92</v>
      </c>
      <c r="AI16" s="404">
        <v>1192.77</v>
      </c>
      <c r="AJ16" s="404">
        <v>7022.76</v>
      </c>
      <c r="AK16" s="404">
        <v>5452.95</v>
      </c>
      <c r="AL16" s="404">
        <v>6079.73</v>
      </c>
      <c r="AM16" s="404">
        <v>4814.59</v>
      </c>
      <c r="AN16" s="404">
        <v>15586.29</v>
      </c>
      <c r="AO16" s="404">
        <v>6454.89</v>
      </c>
      <c r="AP16" s="404">
        <v>4587.93</v>
      </c>
      <c r="AQ16" s="404">
        <v>10531.13</v>
      </c>
      <c r="AR16" s="404">
        <v>11999.58</v>
      </c>
      <c r="AS16" s="404">
        <v>23243.06</v>
      </c>
      <c r="AT16" s="404">
        <v>6494.67</v>
      </c>
      <c r="AU16" s="404">
        <v>6755.32</v>
      </c>
      <c r="AV16" s="404">
        <v>12120.12</v>
      </c>
      <c r="AW16" s="404">
        <v>31121.71</v>
      </c>
      <c r="AX16" s="404">
        <v>5963</v>
      </c>
      <c r="AY16" s="404">
        <v>19740.95</v>
      </c>
      <c r="AZ16" s="404">
        <v>14960.7</v>
      </c>
      <c r="BA16" s="404">
        <v>11920.13</v>
      </c>
      <c r="BB16" s="404">
        <v>1989.66</v>
      </c>
      <c r="BC16" s="404">
        <v>5033.1899999999996</v>
      </c>
      <c r="BD16" s="404">
        <v>3944.84</v>
      </c>
      <c r="BE16" s="404">
        <v>6976.68</v>
      </c>
      <c r="BF16" s="404">
        <v>4866.34</v>
      </c>
      <c r="BG16" s="404">
        <v>3258.68</v>
      </c>
      <c r="BH16" s="404">
        <v>3917.91</v>
      </c>
      <c r="BI16" s="404">
        <v>7075.06</v>
      </c>
      <c r="BJ16" s="404">
        <v>16644.71</v>
      </c>
      <c r="BK16" s="404">
        <v>3775.4</v>
      </c>
      <c r="BL16" s="404">
        <v>5689.41</v>
      </c>
      <c r="BM16" s="404">
        <v>4950.09</v>
      </c>
      <c r="BN16" s="404">
        <v>8318.5300000000007</v>
      </c>
      <c r="BO16" s="404">
        <v>2558.92</v>
      </c>
      <c r="BP16" s="404">
        <v>35444.129999999997</v>
      </c>
      <c r="BQ16" s="404">
        <v>2478.42</v>
      </c>
      <c r="BR16" s="404">
        <v>1054.3</v>
      </c>
    </row>
    <row r="17" spans="1:70" s="294" customFormat="1" ht="27.95" customHeight="1" x14ac:dyDescent="0.5">
      <c r="A17" s="726"/>
      <c r="B17" s="293" t="s">
        <v>594</v>
      </c>
      <c r="C17" s="293"/>
      <c r="D17" s="313"/>
      <c r="E17" s="313"/>
      <c r="F17" s="313"/>
      <c r="G17" s="313"/>
      <c r="H17" s="313"/>
      <c r="I17" s="313"/>
      <c r="J17" s="313"/>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3"/>
      <c r="AH17" s="313"/>
      <c r="AI17" s="313"/>
      <c r="AJ17" s="313"/>
      <c r="AK17" s="313"/>
      <c r="AL17" s="313"/>
      <c r="AM17" s="313"/>
      <c r="AN17" s="313"/>
      <c r="AO17" s="313"/>
      <c r="AP17" s="313"/>
      <c r="AQ17" s="313"/>
      <c r="AR17" s="313"/>
      <c r="AS17" s="313"/>
      <c r="AT17" s="313"/>
      <c r="AU17" s="313"/>
      <c r="AV17" s="313"/>
      <c r="AW17" s="313"/>
      <c r="AX17" s="313"/>
      <c r="AY17" s="313"/>
      <c r="AZ17" s="313"/>
      <c r="BA17" s="313"/>
      <c r="BB17" s="313"/>
      <c r="BC17" s="313"/>
      <c r="BD17" s="313"/>
      <c r="BE17" s="313"/>
      <c r="BF17" s="313"/>
      <c r="BG17" s="313"/>
      <c r="BH17" s="313"/>
      <c r="BI17" s="313"/>
      <c r="BJ17" s="313"/>
      <c r="BK17" s="313"/>
      <c r="BL17" s="313"/>
      <c r="BM17" s="313"/>
      <c r="BN17" s="313"/>
      <c r="BO17" s="313"/>
      <c r="BP17" s="313"/>
      <c r="BQ17" s="313"/>
      <c r="BR17" s="313"/>
    </row>
    <row r="18" spans="1:70" s="294" customFormat="1" ht="27.95" customHeight="1" x14ac:dyDescent="0.5">
      <c r="A18" s="726"/>
      <c r="B18" s="293"/>
      <c r="C18" s="293" t="s">
        <v>595</v>
      </c>
      <c r="D18" s="406">
        <v>0.95</v>
      </c>
      <c r="E18" s="406">
        <v>1</v>
      </c>
      <c r="F18" s="406">
        <v>1</v>
      </c>
      <c r="G18" s="406">
        <v>1</v>
      </c>
      <c r="H18" s="406">
        <v>1</v>
      </c>
      <c r="I18" s="406">
        <v>1</v>
      </c>
      <c r="J18" s="406">
        <v>1</v>
      </c>
      <c r="K18" s="406">
        <v>0.98499999999999999</v>
      </c>
      <c r="L18" s="406">
        <v>0.998</v>
      </c>
      <c r="M18" s="406">
        <v>1</v>
      </c>
      <c r="N18" s="406">
        <v>0.96599999999999997</v>
      </c>
      <c r="O18" s="406">
        <v>1</v>
      </c>
      <c r="P18" s="406">
        <v>1</v>
      </c>
      <c r="Q18" s="406">
        <v>1</v>
      </c>
      <c r="R18" s="406">
        <v>0.88600000000000001</v>
      </c>
      <c r="S18" s="406">
        <v>1</v>
      </c>
      <c r="T18" s="406">
        <v>1</v>
      </c>
      <c r="U18" s="406">
        <v>1</v>
      </c>
      <c r="V18" s="406">
        <v>1</v>
      </c>
      <c r="W18" s="406">
        <v>0.97499999999999998</v>
      </c>
      <c r="X18" s="406">
        <v>1</v>
      </c>
      <c r="Y18" s="406">
        <v>0.98599999999999999</v>
      </c>
      <c r="Z18" s="406">
        <v>1</v>
      </c>
      <c r="AA18" s="406">
        <v>0.999</v>
      </c>
      <c r="AB18" s="406">
        <v>1</v>
      </c>
      <c r="AC18" s="406">
        <v>0.99099999999999999</v>
      </c>
      <c r="AD18" s="406">
        <v>1</v>
      </c>
      <c r="AE18" s="406">
        <v>0.77100000000000002</v>
      </c>
      <c r="AF18" s="406">
        <v>1</v>
      </c>
      <c r="AG18" s="406">
        <v>1</v>
      </c>
      <c r="AH18" s="406">
        <v>1</v>
      </c>
      <c r="AI18" s="406">
        <v>0.872</v>
      </c>
      <c r="AJ18" s="406">
        <v>1</v>
      </c>
      <c r="AK18" s="406">
        <v>0.98399999999999999</v>
      </c>
      <c r="AL18" s="406">
        <v>1</v>
      </c>
      <c r="AM18" s="406">
        <v>0.91</v>
      </c>
      <c r="AN18" s="406">
        <v>1</v>
      </c>
      <c r="AO18" s="406">
        <v>1</v>
      </c>
      <c r="AP18" s="406">
        <v>1</v>
      </c>
      <c r="AQ18" s="406">
        <v>1</v>
      </c>
      <c r="AR18" s="406">
        <v>1</v>
      </c>
      <c r="AS18" s="406">
        <v>0.96899999999999997</v>
      </c>
      <c r="AT18" s="406">
        <v>1</v>
      </c>
      <c r="AU18" s="406">
        <v>1</v>
      </c>
      <c r="AV18" s="406">
        <v>0.91300000000000003</v>
      </c>
      <c r="AW18" s="406">
        <v>1</v>
      </c>
      <c r="AX18" s="406">
        <v>1</v>
      </c>
      <c r="AY18" s="406">
        <v>1</v>
      </c>
      <c r="AZ18" s="406">
        <v>1</v>
      </c>
      <c r="BA18" s="406">
        <v>0.98399999999999999</v>
      </c>
      <c r="BB18" s="406">
        <v>1</v>
      </c>
      <c r="BC18" s="406">
        <v>0.94499999999999995</v>
      </c>
      <c r="BD18" s="406">
        <v>1</v>
      </c>
      <c r="BE18" s="406">
        <v>0.98199999999999998</v>
      </c>
      <c r="BF18" s="406">
        <v>0.998</v>
      </c>
      <c r="BG18" s="406">
        <v>1</v>
      </c>
      <c r="BH18" s="406">
        <v>1</v>
      </c>
      <c r="BI18" s="406">
        <v>0.998</v>
      </c>
      <c r="BJ18" s="406">
        <v>0.999</v>
      </c>
      <c r="BK18" s="406">
        <v>0.93899999999999995</v>
      </c>
      <c r="BL18" s="406">
        <v>0.999</v>
      </c>
      <c r="BM18" s="406">
        <v>0.93600000000000005</v>
      </c>
      <c r="BN18" s="406">
        <v>0.98199999999999998</v>
      </c>
      <c r="BO18" s="406">
        <v>0.83199999999999996</v>
      </c>
      <c r="BP18" s="406">
        <v>1</v>
      </c>
      <c r="BQ18" s="406">
        <v>1</v>
      </c>
      <c r="BR18" s="406">
        <v>1</v>
      </c>
    </row>
    <row r="19" spans="1:70" s="294" customFormat="1" ht="27.95" customHeight="1" x14ac:dyDescent="0.5">
      <c r="A19" s="727"/>
      <c r="B19" s="314"/>
      <c r="C19" s="314" t="s">
        <v>596</v>
      </c>
      <c r="D19" s="406">
        <v>0.95</v>
      </c>
      <c r="E19" s="406">
        <v>1</v>
      </c>
      <c r="F19" s="406">
        <v>1</v>
      </c>
      <c r="G19" s="406">
        <v>1</v>
      </c>
      <c r="H19" s="406">
        <v>1</v>
      </c>
      <c r="I19" s="406">
        <v>0.91300000000000003</v>
      </c>
      <c r="J19" s="406">
        <v>1</v>
      </c>
      <c r="K19" s="406">
        <v>0.96599999999999997</v>
      </c>
      <c r="L19" s="406">
        <v>0.99299999999999999</v>
      </c>
      <c r="M19" s="406">
        <v>1</v>
      </c>
      <c r="N19" s="406">
        <v>0.96599999999999997</v>
      </c>
      <c r="O19" s="406">
        <v>1</v>
      </c>
      <c r="P19" s="406">
        <v>1</v>
      </c>
      <c r="Q19" s="406">
        <v>1</v>
      </c>
      <c r="R19" s="406">
        <v>0.86699999999999999</v>
      </c>
      <c r="S19" s="406">
        <v>1</v>
      </c>
      <c r="T19" s="406">
        <v>1</v>
      </c>
      <c r="U19" s="406">
        <v>1</v>
      </c>
      <c r="V19" s="406">
        <v>1</v>
      </c>
      <c r="W19" s="406">
        <v>0.98499999999999999</v>
      </c>
      <c r="X19" s="406">
        <v>1</v>
      </c>
      <c r="Y19" s="406">
        <v>0.96699999999999997</v>
      </c>
      <c r="Z19" s="406">
        <v>1</v>
      </c>
      <c r="AA19" s="406">
        <v>0.999</v>
      </c>
      <c r="AB19" s="406">
        <v>1</v>
      </c>
      <c r="AC19" s="406">
        <v>0.99099999999999999</v>
      </c>
      <c r="AD19" s="406">
        <v>1</v>
      </c>
      <c r="AE19" s="406">
        <v>0.77100000000000002</v>
      </c>
      <c r="AF19" s="406">
        <v>1</v>
      </c>
      <c r="AG19" s="406">
        <v>1</v>
      </c>
      <c r="AH19" s="406">
        <v>1</v>
      </c>
      <c r="AI19" s="406">
        <v>0.872</v>
      </c>
      <c r="AJ19" s="406">
        <v>1</v>
      </c>
      <c r="AK19" s="406">
        <v>0.98699999999999999</v>
      </c>
      <c r="AL19" s="406">
        <v>1</v>
      </c>
      <c r="AM19" s="406">
        <v>0.98499999999999999</v>
      </c>
      <c r="AN19" s="406">
        <v>0.995</v>
      </c>
      <c r="AO19" s="406">
        <v>1</v>
      </c>
      <c r="AP19" s="406">
        <v>0.99299999999999999</v>
      </c>
      <c r="AQ19" s="406">
        <v>1</v>
      </c>
      <c r="AR19" s="406">
        <v>1</v>
      </c>
      <c r="AS19" s="406">
        <v>0.96399999999999997</v>
      </c>
      <c r="AT19" s="406">
        <v>0.91400000000000003</v>
      </c>
      <c r="AU19" s="406">
        <v>1</v>
      </c>
      <c r="AV19" s="406">
        <v>0.94299999999999995</v>
      </c>
      <c r="AW19" s="406">
        <v>1</v>
      </c>
      <c r="AX19" s="406">
        <v>1</v>
      </c>
      <c r="AY19" s="406">
        <v>1</v>
      </c>
      <c r="AZ19" s="406">
        <v>1</v>
      </c>
      <c r="BA19" s="406">
        <v>0.98399999999999999</v>
      </c>
      <c r="BB19" s="406">
        <v>1</v>
      </c>
      <c r="BC19" s="406">
        <v>0.93100000000000005</v>
      </c>
      <c r="BD19" s="406">
        <v>1</v>
      </c>
      <c r="BE19" s="406">
        <v>0.94399999999999995</v>
      </c>
      <c r="BF19" s="406">
        <v>0.998</v>
      </c>
      <c r="BG19" s="406">
        <v>0.89200000000000002</v>
      </c>
      <c r="BH19" s="406">
        <v>0.94499999999999995</v>
      </c>
      <c r="BI19" s="406">
        <v>0.998</v>
      </c>
      <c r="BJ19" s="406">
        <v>0.999</v>
      </c>
      <c r="BK19" s="406">
        <v>0.98</v>
      </c>
      <c r="BL19" s="406">
        <v>0.999</v>
      </c>
      <c r="BM19" s="406">
        <v>0.93200000000000005</v>
      </c>
      <c r="BN19" s="406">
        <v>0.98099999999999998</v>
      </c>
      <c r="BO19" s="406">
        <v>0.94399999999999995</v>
      </c>
      <c r="BP19" s="406">
        <v>1</v>
      </c>
      <c r="BQ19" s="406">
        <v>1</v>
      </c>
      <c r="BR19" s="406">
        <v>1</v>
      </c>
    </row>
    <row r="20" spans="1:70" s="294" customFormat="1" ht="27.95" customHeight="1" x14ac:dyDescent="0.5">
      <c r="A20" s="725" t="s">
        <v>597</v>
      </c>
      <c r="B20" s="728" t="s">
        <v>683</v>
      </c>
      <c r="C20" s="729"/>
      <c r="D20" s="326">
        <v>184</v>
      </c>
      <c r="E20" s="326">
        <v>184</v>
      </c>
      <c r="F20" s="326">
        <v>184</v>
      </c>
      <c r="G20" s="326">
        <v>184</v>
      </c>
      <c r="H20" s="326">
        <v>184</v>
      </c>
      <c r="I20" s="326">
        <v>184</v>
      </c>
      <c r="J20" s="326">
        <v>184</v>
      </c>
      <c r="K20" s="326">
        <v>184</v>
      </c>
      <c r="L20" s="326">
        <v>184</v>
      </c>
      <c r="M20" s="326">
        <v>184</v>
      </c>
      <c r="N20" s="326">
        <v>184</v>
      </c>
      <c r="O20" s="326">
        <v>184</v>
      </c>
      <c r="P20" s="326">
        <v>184</v>
      </c>
      <c r="Q20" s="326">
        <v>184</v>
      </c>
      <c r="R20" s="326">
        <v>184</v>
      </c>
      <c r="S20" s="326">
        <v>184</v>
      </c>
      <c r="T20" s="326">
        <v>184</v>
      </c>
      <c r="U20" s="326">
        <v>184</v>
      </c>
      <c r="V20" s="326">
        <v>184</v>
      </c>
      <c r="W20" s="326">
        <v>184</v>
      </c>
      <c r="X20" s="326">
        <v>184</v>
      </c>
      <c r="Y20" s="326">
        <v>184</v>
      </c>
      <c r="Z20" s="326">
        <v>184</v>
      </c>
      <c r="AA20" s="326">
        <v>184</v>
      </c>
      <c r="AB20" s="326">
        <v>184</v>
      </c>
      <c r="AC20" s="326">
        <v>184</v>
      </c>
      <c r="AD20" s="326">
        <v>184</v>
      </c>
      <c r="AE20" s="326">
        <v>184</v>
      </c>
      <c r="AF20" s="326">
        <v>184</v>
      </c>
      <c r="AG20" s="326">
        <v>184</v>
      </c>
      <c r="AH20" s="326">
        <v>184</v>
      </c>
      <c r="AI20" s="326">
        <v>184</v>
      </c>
      <c r="AJ20" s="326">
        <v>184</v>
      </c>
      <c r="AK20" s="326">
        <v>184</v>
      </c>
      <c r="AL20" s="326">
        <v>184</v>
      </c>
      <c r="AM20" s="326">
        <v>184</v>
      </c>
      <c r="AN20" s="326">
        <v>184</v>
      </c>
      <c r="AO20" s="326">
        <v>184</v>
      </c>
      <c r="AP20" s="326">
        <v>184</v>
      </c>
      <c r="AQ20" s="326">
        <v>184</v>
      </c>
      <c r="AR20" s="326">
        <v>184</v>
      </c>
      <c r="AS20" s="326">
        <v>184</v>
      </c>
      <c r="AT20" s="326">
        <v>184</v>
      </c>
      <c r="AU20" s="326">
        <v>184</v>
      </c>
      <c r="AV20" s="326">
        <v>184</v>
      </c>
      <c r="AW20" s="407">
        <v>184</v>
      </c>
      <c r="AX20" s="326">
        <v>184</v>
      </c>
      <c r="AY20" s="326">
        <v>184</v>
      </c>
      <c r="AZ20" s="326">
        <v>184</v>
      </c>
      <c r="BA20" s="326">
        <v>184</v>
      </c>
      <c r="BB20" s="326">
        <v>184</v>
      </c>
      <c r="BC20" s="326">
        <v>184</v>
      </c>
      <c r="BD20" s="326">
        <v>184</v>
      </c>
      <c r="BE20" s="326">
        <v>184</v>
      </c>
      <c r="BF20" s="326">
        <v>184</v>
      </c>
      <c r="BG20" s="326">
        <v>184</v>
      </c>
      <c r="BH20" s="326">
        <v>184</v>
      </c>
      <c r="BI20" s="326">
        <v>184</v>
      </c>
      <c r="BJ20" s="326">
        <v>184</v>
      </c>
      <c r="BK20" s="326">
        <v>184</v>
      </c>
      <c r="BL20" s="326">
        <v>184</v>
      </c>
      <c r="BM20" s="326">
        <v>184</v>
      </c>
      <c r="BN20" s="326">
        <v>184</v>
      </c>
      <c r="BO20" s="326">
        <v>184</v>
      </c>
      <c r="BP20" s="326">
        <v>184</v>
      </c>
      <c r="BQ20" s="326">
        <v>184</v>
      </c>
      <c r="BR20" s="326">
        <v>184</v>
      </c>
    </row>
    <row r="21" spans="1:70" s="294" customFormat="1" ht="27.95" customHeight="1" x14ac:dyDescent="0.5">
      <c r="A21" s="726"/>
      <c r="B21" s="293" t="s">
        <v>598</v>
      </c>
      <c r="C21" s="293"/>
      <c r="D21" s="327">
        <v>380786804</v>
      </c>
      <c r="E21" s="315" t="s">
        <v>599</v>
      </c>
      <c r="F21" s="327">
        <v>97250696</v>
      </c>
      <c r="G21" s="327">
        <v>114036565</v>
      </c>
      <c r="H21" s="327">
        <v>496824085</v>
      </c>
      <c r="I21" s="327">
        <v>146048297</v>
      </c>
      <c r="J21" s="315" t="s">
        <v>599</v>
      </c>
      <c r="K21" s="327">
        <v>406119594</v>
      </c>
      <c r="L21" s="327">
        <v>623315705</v>
      </c>
      <c r="M21" s="327">
        <v>38668193</v>
      </c>
      <c r="N21" s="327">
        <v>626767261</v>
      </c>
      <c r="O21" s="315" t="s">
        <v>599</v>
      </c>
      <c r="P21" s="327">
        <v>74091616</v>
      </c>
      <c r="Q21" s="315" t="s">
        <v>599</v>
      </c>
      <c r="R21" s="327">
        <v>207967921</v>
      </c>
      <c r="S21" s="327">
        <v>193870820</v>
      </c>
      <c r="T21" s="327">
        <v>310189751</v>
      </c>
      <c r="U21" s="327">
        <v>121791750</v>
      </c>
      <c r="V21" s="327">
        <v>1801499998</v>
      </c>
      <c r="W21" s="327">
        <v>117871003</v>
      </c>
      <c r="X21" s="327">
        <v>191916180</v>
      </c>
      <c r="Y21" s="327">
        <v>351455991</v>
      </c>
      <c r="Z21" s="327">
        <v>141527663</v>
      </c>
      <c r="AA21" s="327">
        <v>291255700</v>
      </c>
      <c r="AB21" s="327">
        <v>338159496</v>
      </c>
      <c r="AC21" s="315" t="s">
        <v>599</v>
      </c>
      <c r="AD21" s="315" t="s">
        <v>599</v>
      </c>
      <c r="AE21" s="327">
        <v>57065192</v>
      </c>
      <c r="AF21" s="315" t="s">
        <v>599</v>
      </c>
      <c r="AG21" s="315" t="s">
        <v>599</v>
      </c>
      <c r="AH21" s="327">
        <v>201405957</v>
      </c>
      <c r="AI21" s="327">
        <v>79184741</v>
      </c>
      <c r="AJ21" s="327">
        <v>273214802</v>
      </c>
      <c r="AK21" s="327">
        <v>155451398</v>
      </c>
      <c r="AL21" s="327">
        <v>139703967</v>
      </c>
      <c r="AM21" s="327">
        <v>121844008</v>
      </c>
      <c r="AN21" s="327">
        <v>478700835</v>
      </c>
      <c r="AO21" s="327">
        <v>185844467</v>
      </c>
      <c r="AP21" s="327">
        <v>152406796</v>
      </c>
      <c r="AQ21" s="327">
        <v>490632403</v>
      </c>
      <c r="AR21" s="327">
        <v>354389808</v>
      </c>
      <c r="AS21" s="327">
        <v>944248604</v>
      </c>
      <c r="AT21" s="327">
        <v>280270811</v>
      </c>
      <c r="AU21" s="327">
        <v>256247674</v>
      </c>
      <c r="AV21" s="327">
        <v>594106157</v>
      </c>
      <c r="AW21" s="315" t="s">
        <v>599</v>
      </c>
      <c r="AX21" s="315" t="s">
        <v>599</v>
      </c>
      <c r="AY21" s="315" t="s">
        <v>599</v>
      </c>
      <c r="AZ21" s="327">
        <v>127041276</v>
      </c>
      <c r="BA21" s="327">
        <v>454670162</v>
      </c>
      <c r="BB21" s="327">
        <v>129649203</v>
      </c>
      <c r="BC21" s="327">
        <v>115711417</v>
      </c>
      <c r="BD21" s="327">
        <v>122056495</v>
      </c>
      <c r="BE21" s="327">
        <v>184150665</v>
      </c>
      <c r="BF21" s="327">
        <v>109979409</v>
      </c>
      <c r="BG21" s="327">
        <v>103345104</v>
      </c>
      <c r="BH21" s="327">
        <v>128698718</v>
      </c>
      <c r="BI21" s="327">
        <v>155425425</v>
      </c>
      <c r="BJ21" s="327">
        <v>618191715</v>
      </c>
      <c r="BK21" s="327">
        <v>130278548</v>
      </c>
      <c r="BL21" s="327">
        <v>153303806</v>
      </c>
      <c r="BM21" s="315" t="s">
        <v>599</v>
      </c>
      <c r="BN21" s="315" t="s">
        <v>599</v>
      </c>
      <c r="BO21" s="327">
        <v>86789045</v>
      </c>
      <c r="BP21" s="315" t="s">
        <v>599</v>
      </c>
      <c r="BQ21" s="327">
        <v>179505553</v>
      </c>
      <c r="BR21" s="327">
        <v>75434374</v>
      </c>
    </row>
    <row r="22" spans="1:70" s="294" customFormat="1" ht="27.95" customHeight="1" x14ac:dyDescent="0.5">
      <c r="A22" s="726"/>
      <c r="B22" s="293"/>
      <c r="C22" s="293" t="s">
        <v>600</v>
      </c>
      <c r="D22" s="327">
        <v>365752152</v>
      </c>
      <c r="E22" s="315"/>
      <c r="F22" s="327">
        <v>90346335</v>
      </c>
      <c r="G22" s="327">
        <v>109644266</v>
      </c>
      <c r="H22" s="327">
        <v>451970634</v>
      </c>
      <c r="I22" s="327">
        <v>138934231</v>
      </c>
      <c r="J22" s="315"/>
      <c r="K22" s="327">
        <v>405986546</v>
      </c>
      <c r="L22" s="327">
        <v>591290198</v>
      </c>
      <c r="M22" s="327">
        <v>35599254</v>
      </c>
      <c r="N22" s="327">
        <v>601873478</v>
      </c>
      <c r="O22" s="315"/>
      <c r="P22" s="327">
        <v>68318145</v>
      </c>
      <c r="Q22" s="315"/>
      <c r="R22" s="327">
        <v>198515207</v>
      </c>
      <c r="S22" s="327">
        <v>183693540</v>
      </c>
      <c r="T22" s="327">
        <v>295149654</v>
      </c>
      <c r="U22" s="327">
        <v>113585982</v>
      </c>
      <c r="V22" s="327">
        <v>1801499998</v>
      </c>
      <c r="W22" s="327">
        <v>114241150</v>
      </c>
      <c r="X22" s="327">
        <v>185169346</v>
      </c>
      <c r="Y22" s="327">
        <v>330535905</v>
      </c>
      <c r="Z22" s="327">
        <v>134270519</v>
      </c>
      <c r="AA22" s="327">
        <v>229563314</v>
      </c>
      <c r="AB22" s="327">
        <v>313807962</v>
      </c>
      <c r="AC22" s="315"/>
      <c r="AD22" s="315"/>
      <c r="AE22" s="327">
        <v>49681308</v>
      </c>
      <c r="AF22" s="315"/>
      <c r="AG22" s="315"/>
      <c r="AH22" s="327">
        <v>193198956</v>
      </c>
      <c r="AI22" s="327">
        <v>67261955</v>
      </c>
      <c r="AJ22" s="327">
        <v>260400280</v>
      </c>
      <c r="AK22" s="327">
        <v>126148199</v>
      </c>
      <c r="AL22" s="327">
        <v>122868570</v>
      </c>
      <c r="AM22" s="327">
        <v>115776182</v>
      </c>
      <c r="AN22" s="327">
        <v>444529923</v>
      </c>
      <c r="AO22" s="327">
        <v>172301553</v>
      </c>
      <c r="AP22" s="327">
        <v>146075434</v>
      </c>
      <c r="AQ22" s="327">
        <v>464647999</v>
      </c>
      <c r="AR22" s="327">
        <v>335263956</v>
      </c>
      <c r="AS22" s="327">
        <v>888517559</v>
      </c>
      <c r="AT22" s="327">
        <v>260348526</v>
      </c>
      <c r="AU22" s="327">
        <v>242574929</v>
      </c>
      <c r="AV22" s="327">
        <v>414375499</v>
      </c>
      <c r="AW22" s="315"/>
      <c r="AX22" s="315"/>
      <c r="AY22" s="315"/>
      <c r="AZ22" s="327">
        <v>127041276</v>
      </c>
      <c r="BA22" s="327">
        <v>356679697</v>
      </c>
      <c r="BB22" s="327">
        <v>92411731</v>
      </c>
      <c r="BC22" s="327">
        <v>107521586</v>
      </c>
      <c r="BD22" s="327">
        <v>109949994</v>
      </c>
      <c r="BE22" s="327">
        <v>174571211</v>
      </c>
      <c r="BF22" s="327">
        <v>102335203</v>
      </c>
      <c r="BG22" s="327">
        <v>97760784</v>
      </c>
      <c r="BH22" s="327">
        <v>122756292</v>
      </c>
      <c r="BI22" s="327">
        <v>144542880</v>
      </c>
      <c r="BJ22" s="327">
        <v>559135788</v>
      </c>
      <c r="BK22" s="327">
        <v>122763918</v>
      </c>
      <c r="BL22" s="327">
        <v>143101238</v>
      </c>
      <c r="BM22" s="315"/>
      <c r="BN22" s="315"/>
      <c r="BO22" s="327">
        <v>79921735</v>
      </c>
      <c r="BP22" s="315"/>
      <c r="BQ22" s="327">
        <v>168816296</v>
      </c>
      <c r="BR22" s="327">
        <v>72283740</v>
      </c>
    </row>
    <row r="23" spans="1:70" s="294" customFormat="1" ht="27.95" customHeight="1" x14ac:dyDescent="0.5">
      <c r="A23" s="726"/>
      <c r="B23" s="293"/>
      <c r="C23" s="293" t="s">
        <v>601</v>
      </c>
      <c r="D23" s="327">
        <v>15034652</v>
      </c>
      <c r="E23" s="315"/>
      <c r="F23" s="327">
        <v>6904361</v>
      </c>
      <c r="G23" s="327">
        <v>4392299</v>
      </c>
      <c r="H23" s="327">
        <v>44853451</v>
      </c>
      <c r="I23" s="327">
        <v>7114066</v>
      </c>
      <c r="J23" s="315"/>
      <c r="K23" s="327">
        <v>133048</v>
      </c>
      <c r="L23" s="327">
        <v>32025507</v>
      </c>
      <c r="M23" s="327">
        <v>3068939</v>
      </c>
      <c r="N23" s="327">
        <v>24893783</v>
      </c>
      <c r="O23" s="315"/>
      <c r="P23" s="327">
        <v>5773471</v>
      </c>
      <c r="Q23" s="315"/>
      <c r="R23" s="327">
        <v>9452714</v>
      </c>
      <c r="S23" s="327">
        <v>10177280</v>
      </c>
      <c r="T23" s="327">
        <v>15040097</v>
      </c>
      <c r="U23" s="327">
        <v>8205768</v>
      </c>
      <c r="V23" s="327">
        <v>0</v>
      </c>
      <c r="W23" s="327">
        <v>3629853</v>
      </c>
      <c r="X23" s="327">
        <v>6746834</v>
      </c>
      <c r="Y23" s="327">
        <v>20920086</v>
      </c>
      <c r="Z23" s="327">
        <v>7257144</v>
      </c>
      <c r="AA23" s="327">
        <v>61692386</v>
      </c>
      <c r="AB23" s="327">
        <v>24351534</v>
      </c>
      <c r="AC23" s="315"/>
      <c r="AD23" s="315"/>
      <c r="AE23" s="327">
        <v>7383884</v>
      </c>
      <c r="AF23" s="315"/>
      <c r="AG23" s="315"/>
      <c r="AH23" s="327">
        <v>8207001</v>
      </c>
      <c r="AI23" s="327">
        <v>11922786</v>
      </c>
      <c r="AJ23" s="327">
        <v>12814522</v>
      </c>
      <c r="AK23" s="327">
        <v>29303199</v>
      </c>
      <c r="AL23" s="327">
        <v>16835397</v>
      </c>
      <c r="AM23" s="327">
        <v>6067826</v>
      </c>
      <c r="AN23" s="327">
        <v>34170912</v>
      </c>
      <c r="AO23" s="327">
        <v>13542914</v>
      </c>
      <c r="AP23" s="327">
        <v>6331362</v>
      </c>
      <c r="AQ23" s="327">
        <v>25984404</v>
      </c>
      <c r="AR23" s="327">
        <v>19125852</v>
      </c>
      <c r="AS23" s="327">
        <v>55731045</v>
      </c>
      <c r="AT23" s="327">
        <v>19922285</v>
      </c>
      <c r="AU23" s="327">
        <v>13672745</v>
      </c>
      <c r="AV23" s="327">
        <v>179730658</v>
      </c>
      <c r="AW23" s="315"/>
      <c r="AX23" s="315"/>
      <c r="AY23" s="315"/>
      <c r="AZ23" s="327">
        <v>0</v>
      </c>
      <c r="BA23" s="327">
        <v>97990465</v>
      </c>
      <c r="BB23" s="327">
        <v>37237472</v>
      </c>
      <c r="BC23" s="327">
        <v>8189831</v>
      </c>
      <c r="BD23" s="327">
        <v>12106501</v>
      </c>
      <c r="BE23" s="327">
        <v>9579454</v>
      </c>
      <c r="BF23" s="327">
        <v>7644206</v>
      </c>
      <c r="BG23" s="327">
        <v>5584320</v>
      </c>
      <c r="BH23" s="327">
        <v>5942426</v>
      </c>
      <c r="BI23" s="327">
        <v>10882545</v>
      </c>
      <c r="BJ23" s="327">
        <v>59055927</v>
      </c>
      <c r="BK23" s="327">
        <v>7514630</v>
      </c>
      <c r="BL23" s="327">
        <v>10202568</v>
      </c>
      <c r="BM23" s="315"/>
      <c r="BN23" s="315"/>
      <c r="BO23" s="327">
        <v>6867310</v>
      </c>
      <c r="BP23" s="315"/>
      <c r="BQ23" s="327">
        <v>10689257</v>
      </c>
      <c r="BR23" s="327">
        <v>3150634</v>
      </c>
    </row>
    <row r="24" spans="1:70" s="294" customFormat="1" ht="27.95" customHeight="1" x14ac:dyDescent="0.5">
      <c r="A24" s="726"/>
      <c r="B24" s="293" t="s">
        <v>602</v>
      </c>
      <c r="C24" s="293"/>
      <c r="D24" s="327">
        <v>129532107</v>
      </c>
      <c r="E24" s="315"/>
      <c r="F24" s="327">
        <v>33239593</v>
      </c>
      <c r="G24" s="327">
        <v>40935126</v>
      </c>
      <c r="H24" s="327">
        <v>156272769</v>
      </c>
      <c r="I24" s="327">
        <v>63743607</v>
      </c>
      <c r="J24" s="315"/>
      <c r="K24" s="327">
        <v>120161455</v>
      </c>
      <c r="L24" s="327">
        <v>218097863</v>
      </c>
      <c r="M24" s="327">
        <v>16856625</v>
      </c>
      <c r="N24" s="327">
        <v>208037767</v>
      </c>
      <c r="O24" s="315"/>
      <c r="P24" s="327">
        <v>24890025</v>
      </c>
      <c r="Q24" s="315"/>
      <c r="R24" s="327">
        <v>80960525</v>
      </c>
      <c r="S24" s="327">
        <v>56968844</v>
      </c>
      <c r="T24" s="327">
        <v>68375382</v>
      </c>
      <c r="U24" s="327">
        <v>55750358</v>
      </c>
      <c r="V24" s="327">
        <v>1114505990</v>
      </c>
      <c r="W24" s="327">
        <v>37423600</v>
      </c>
      <c r="X24" s="327">
        <v>57573410</v>
      </c>
      <c r="Y24" s="327">
        <v>120598712</v>
      </c>
      <c r="Z24" s="327">
        <v>38222804</v>
      </c>
      <c r="AA24" s="327">
        <v>116907495</v>
      </c>
      <c r="AB24" s="327">
        <v>128807242</v>
      </c>
      <c r="AC24" s="315"/>
      <c r="AD24" s="315"/>
      <c r="AE24" s="327">
        <v>22203219</v>
      </c>
      <c r="AF24" s="315"/>
      <c r="AG24" s="315"/>
      <c r="AH24" s="327">
        <v>55178754</v>
      </c>
      <c r="AI24" s="327">
        <v>21841544</v>
      </c>
      <c r="AJ24" s="327">
        <v>132090136</v>
      </c>
      <c r="AK24" s="327">
        <v>66282424</v>
      </c>
      <c r="AL24" s="327">
        <v>49251537</v>
      </c>
      <c r="AM24" s="327">
        <v>42126582</v>
      </c>
      <c r="AN24" s="327">
        <v>186959008</v>
      </c>
      <c r="AO24" s="327">
        <v>58044371</v>
      </c>
      <c r="AP24" s="327">
        <v>51495757</v>
      </c>
      <c r="AQ24" s="327">
        <v>137282599</v>
      </c>
      <c r="AR24" s="327">
        <v>170624253</v>
      </c>
      <c r="AS24" s="327">
        <v>258068494</v>
      </c>
      <c r="AT24" s="327">
        <v>132754755</v>
      </c>
      <c r="AU24" s="327">
        <v>64071809</v>
      </c>
      <c r="AV24" s="327">
        <v>136559550</v>
      </c>
      <c r="AW24" s="315"/>
      <c r="AX24" s="315"/>
      <c r="AY24" s="315"/>
      <c r="AZ24" s="327">
        <v>18356765</v>
      </c>
      <c r="BA24" s="327">
        <v>162544116</v>
      </c>
      <c r="BB24" s="327">
        <v>47283065</v>
      </c>
      <c r="BC24" s="327">
        <v>47103790</v>
      </c>
      <c r="BD24" s="327">
        <v>39693061</v>
      </c>
      <c r="BE24" s="327">
        <v>69863372</v>
      </c>
      <c r="BF24" s="327">
        <v>34677118</v>
      </c>
      <c r="BG24" s="327">
        <v>35640999</v>
      </c>
      <c r="BH24" s="327">
        <v>61556092</v>
      </c>
      <c r="BI24" s="327">
        <v>59098349</v>
      </c>
      <c r="BJ24" s="327">
        <v>206454204</v>
      </c>
      <c r="BK24" s="327">
        <v>41923630</v>
      </c>
      <c r="BL24" s="327">
        <v>49938981</v>
      </c>
      <c r="BM24" s="315"/>
      <c r="BN24" s="315"/>
      <c r="BO24" s="327">
        <v>29433572</v>
      </c>
      <c r="BP24" s="315"/>
      <c r="BQ24" s="327">
        <v>37740346</v>
      </c>
      <c r="BR24" s="327">
        <v>6064716</v>
      </c>
    </row>
    <row r="25" spans="1:70" s="294" customFormat="1" ht="27.95" customHeight="1" x14ac:dyDescent="0.5">
      <c r="A25" s="726"/>
      <c r="B25" s="293"/>
      <c r="C25" s="293" t="s">
        <v>603</v>
      </c>
      <c r="D25" s="327">
        <v>23039928</v>
      </c>
      <c r="E25" s="315"/>
      <c r="F25" s="327">
        <v>6282998</v>
      </c>
      <c r="G25" s="327">
        <v>494000</v>
      </c>
      <c r="H25" s="327">
        <v>105000</v>
      </c>
      <c r="I25" s="327">
        <v>10836800</v>
      </c>
      <c r="J25" s="315"/>
      <c r="K25" s="327">
        <v>0</v>
      </c>
      <c r="L25" s="327">
        <v>54563300</v>
      </c>
      <c r="M25" s="327">
        <v>1001700</v>
      </c>
      <c r="N25" s="327">
        <v>55631888</v>
      </c>
      <c r="O25" s="315"/>
      <c r="P25" s="327">
        <v>642157</v>
      </c>
      <c r="Q25" s="315"/>
      <c r="R25" s="327">
        <v>8919300</v>
      </c>
      <c r="S25" s="327">
        <v>10393100</v>
      </c>
      <c r="T25" s="327">
        <v>12237400</v>
      </c>
      <c r="U25" s="327">
        <v>9029502</v>
      </c>
      <c r="V25" s="327">
        <v>0</v>
      </c>
      <c r="W25" s="327">
        <v>2456010</v>
      </c>
      <c r="X25" s="327">
        <v>13376892</v>
      </c>
      <c r="Y25" s="327">
        <v>25309809</v>
      </c>
      <c r="Z25" s="327">
        <v>7989400</v>
      </c>
      <c r="AA25" s="327">
        <v>15701828</v>
      </c>
      <c r="AB25" s="327">
        <v>22946904</v>
      </c>
      <c r="AC25" s="315"/>
      <c r="AD25" s="315"/>
      <c r="AE25" s="327">
        <v>2232000</v>
      </c>
      <c r="AF25" s="315"/>
      <c r="AG25" s="315"/>
      <c r="AH25" s="327">
        <v>3105000</v>
      </c>
      <c r="AI25" s="327">
        <v>4502850</v>
      </c>
      <c r="AJ25" s="327">
        <v>0</v>
      </c>
      <c r="AK25" s="327">
        <v>22249266</v>
      </c>
      <c r="AL25" s="327">
        <v>12346494</v>
      </c>
      <c r="AM25" s="327">
        <v>9631230</v>
      </c>
      <c r="AN25" s="327">
        <v>57814704</v>
      </c>
      <c r="AO25" s="327">
        <v>15286600</v>
      </c>
      <c r="AP25" s="327">
        <v>13975547</v>
      </c>
      <c r="AQ25" s="327">
        <v>359548</v>
      </c>
      <c r="AR25" s="327">
        <v>10031826</v>
      </c>
      <c r="AS25" s="327">
        <v>0</v>
      </c>
      <c r="AT25" s="327">
        <v>21253380</v>
      </c>
      <c r="AU25" s="327">
        <v>10346200</v>
      </c>
      <c r="AV25" s="327">
        <v>1956970</v>
      </c>
      <c r="AW25" s="315"/>
      <c r="AX25" s="315"/>
      <c r="AY25" s="315"/>
      <c r="AZ25" s="327">
        <v>0</v>
      </c>
      <c r="BA25" s="327">
        <v>6347718</v>
      </c>
      <c r="BB25" s="327">
        <v>5594400</v>
      </c>
      <c r="BC25" s="327">
        <v>3599940</v>
      </c>
      <c r="BD25" s="327">
        <v>10382880</v>
      </c>
      <c r="BE25" s="327">
        <v>19965312</v>
      </c>
      <c r="BF25" s="327">
        <v>11655560</v>
      </c>
      <c r="BG25" s="327">
        <v>0</v>
      </c>
      <c r="BH25" s="327">
        <v>17087750</v>
      </c>
      <c r="BI25" s="327">
        <v>13195947</v>
      </c>
      <c r="BJ25" s="327">
        <v>30738550</v>
      </c>
      <c r="BK25" s="327">
        <v>10461000</v>
      </c>
      <c r="BL25" s="327">
        <v>11712000</v>
      </c>
      <c r="BM25" s="315"/>
      <c r="BN25" s="315"/>
      <c r="BO25" s="327">
        <v>8638008</v>
      </c>
      <c r="BP25" s="315"/>
      <c r="BQ25" s="327">
        <v>7286400</v>
      </c>
      <c r="BR25" s="327">
        <v>1669800</v>
      </c>
    </row>
    <row r="26" spans="1:70" s="294" customFormat="1" ht="27.95" customHeight="1" x14ac:dyDescent="0.5">
      <c r="A26" s="726"/>
      <c r="B26" s="293"/>
      <c r="C26" s="293" t="s">
        <v>604</v>
      </c>
      <c r="D26" s="327">
        <v>36261018</v>
      </c>
      <c r="E26" s="315"/>
      <c r="F26" s="327">
        <v>7184108</v>
      </c>
      <c r="G26" s="327">
        <v>3808473</v>
      </c>
      <c r="H26" s="327">
        <v>21154255</v>
      </c>
      <c r="I26" s="327">
        <v>8048614</v>
      </c>
      <c r="J26" s="315"/>
      <c r="K26" s="327">
        <v>0</v>
      </c>
      <c r="L26" s="327">
        <v>58626227</v>
      </c>
      <c r="M26" s="327">
        <v>2042956</v>
      </c>
      <c r="N26" s="327">
        <v>40221625</v>
      </c>
      <c r="O26" s="315"/>
      <c r="P26" s="327">
        <v>6351263</v>
      </c>
      <c r="Q26" s="315"/>
      <c r="R26" s="327">
        <v>10302509</v>
      </c>
      <c r="S26" s="327">
        <v>10341331</v>
      </c>
      <c r="T26" s="327">
        <v>23507475</v>
      </c>
      <c r="U26" s="327">
        <v>9759345</v>
      </c>
      <c r="V26" s="327">
        <v>0</v>
      </c>
      <c r="W26" s="327">
        <v>4129795</v>
      </c>
      <c r="X26" s="327">
        <v>14836748</v>
      </c>
      <c r="Y26" s="327">
        <v>16356796</v>
      </c>
      <c r="Z26" s="327">
        <v>7013766</v>
      </c>
      <c r="AA26" s="327">
        <v>62084133</v>
      </c>
      <c r="AB26" s="327">
        <v>22083399</v>
      </c>
      <c r="AC26" s="315"/>
      <c r="AD26" s="315"/>
      <c r="AE26" s="327">
        <v>7377263</v>
      </c>
      <c r="AF26" s="315"/>
      <c r="AG26" s="315"/>
      <c r="AH26" s="327">
        <v>7346812</v>
      </c>
      <c r="AI26" s="327">
        <v>8974127</v>
      </c>
      <c r="AJ26" s="327">
        <v>12944578</v>
      </c>
      <c r="AK26" s="327">
        <v>23546666</v>
      </c>
      <c r="AL26" s="327">
        <v>13380679</v>
      </c>
      <c r="AM26" s="327">
        <v>10124585</v>
      </c>
      <c r="AN26" s="327">
        <v>49748218</v>
      </c>
      <c r="AO26" s="327">
        <v>19371145</v>
      </c>
      <c r="AP26" s="327">
        <v>16871803</v>
      </c>
      <c r="AQ26" s="327">
        <v>21184416</v>
      </c>
      <c r="AR26" s="327">
        <v>36679209</v>
      </c>
      <c r="AS26" s="327">
        <v>59992945</v>
      </c>
      <c r="AT26" s="327">
        <v>16072172</v>
      </c>
      <c r="AU26" s="327">
        <v>15368881</v>
      </c>
      <c r="AV26" s="327">
        <v>67192225</v>
      </c>
      <c r="AW26" s="315"/>
      <c r="AX26" s="315"/>
      <c r="AY26" s="315"/>
      <c r="AZ26" s="327">
        <v>0</v>
      </c>
      <c r="BA26" s="327">
        <v>76246496</v>
      </c>
      <c r="BB26" s="327">
        <v>24931074</v>
      </c>
      <c r="BC26" s="327">
        <v>10975002</v>
      </c>
      <c r="BD26" s="327">
        <v>14136406</v>
      </c>
      <c r="BE26" s="327">
        <v>15619511</v>
      </c>
      <c r="BF26" s="327">
        <v>9850038</v>
      </c>
      <c r="BG26" s="327">
        <v>4324306</v>
      </c>
      <c r="BH26" s="327">
        <v>7900500</v>
      </c>
      <c r="BI26" s="327">
        <v>14486685</v>
      </c>
      <c r="BJ26" s="327">
        <v>62503628</v>
      </c>
      <c r="BK26" s="327">
        <v>7339567</v>
      </c>
      <c r="BL26" s="327">
        <v>10333616</v>
      </c>
      <c r="BM26" s="315"/>
      <c r="BN26" s="315"/>
      <c r="BO26" s="327">
        <v>6870350</v>
      </c>
      <c r="BP26" s="315"/>
      <c r="BQ26" s="327">
        <v>9617368</v>
      </c>
      <c r="BR26" s="327">
        <v>2781973</v>
      </c>
    </row>
    <row r="27" spans="1:70" s="294" customFormat="1" ht="27.95" customHeight="1" x14ac:dyDescent="0.5">
      <c r="A27" s="726"/>
      <c r="B27" s="293"/>
      <c r="C27" s="293" t="s">
        <v>605</v>
      </c>
      <c r="D27" s="327">
        <v>48400252</v>
      </c>
      <c r="E27" s="315"/>
      <c r="F27" s="327">
        <v>8081969</v>
      </c>
      <c r="G27" s="327">
        <v>8116630</v>
      </c>
      <c r="H27" s="327">
        <v>25125055</v>
      </c>
      <c r="I27" s="327">
        <v>23310990</v>
      </c>
      <c r="J27" s="315"/>
      <c r="K27" s="327">
        <v>89907850</v>
      </c>
      <c r="L27" s="327">
        <v>71275249</v>
      </c>
      <c r="M27" s="327">
        <v>2993643</v>
      </c>
      <c r="N27" s="327">
        <v>81728423</v>
      </c>
      <c r="O27" s="315"/>
      <c r="P27" s="327">
        <v>8014196</v>
      </c>
      <c r="Q27" s="315"/>
      <c r="R27" s="327">
        <v>43541076</v>
      </c>
      <c r="S27" s="327">
        <v>12316294</v>
      </c>
      <c r="T27" s="327">
        <v>19336644</v>
      </c>
      <c r="U27" s="327">
        <v>32764672</v>
      </c>
      <c r="V27" s="327">
        <v>1114505990</v>
      </c>
      <c r="W27" s="327">
        <v>10792301</v>
      </c>
      <c r="X27" s="327">
        <v>14023769</v>
      </c>
      <c r="Y27" s="327">
        <v>49400204</v>
      </c>
      <c r="Z27" s="327">
        <v>14936543</v>
      </c>
      <c r="AA27" s="327">
        <v>33569949</v>
      </c>
      <c r="AB27" s="327">
        <v>31804751</v>
      </c>
      <c r="AC27" s="315"/>
      <c r="AD27" s="315"/>
      <c r="AE27" s="327">
        <v>10240908</v>
      </c>
      <c r="AF27" s="315"/>
      <c r="AG27" s="315"/>
      <c r="AH27" s="327">
        <v>1901270</v>
      </c>
      <c r="AI27" s="327">
        <v>3401784</v>
      </c>
      <c r="AJ27" s="327">
        <v>31686024</v>
      </c>
      <c r="AK27" s="327">
        <v>9553812</v>
      </c>
      <c r="AL27" s="327">
        <v>11025498</v>
      </c>
      <c r="AM27" s="327">
        <v>11782666</v>
      </c>
      <c r="AN27" s="327">
        <v>37233834</v>
      </c>
      <c r="AO27" s="327">
        <v>15165621</v>
      </c>
      <c r="AP27" s="327">
        <v>11028870</v>
      </c>
      <c r="AQ27" s="327">
        <v>23845096</v>
      </c>
      <c r="AR27" s="327">
        <v>30589118</v>
      </c>
      <c r="AS27" s="327">
        <v>51647693</v>
      </c>
      <c r="AT27" s="327">
        <v>24003000</v>
      </c>
      <c r="AU27" s="327">
        <v>18983512</v>
      </c>
      <c r="AV27" s="327">
        <v>20266000</v>
      </c>
      <c r="AW27" s="315"/>
      <c r="AX27" s="315"/>
      <c r="AY27" s="315"/>
      <c r="AZ27" s="327">
        <v>14909388</v>
      </c>
      <c r="BA27" s="327">
        <v>35373936</v>
      </c>
      <c r="BB27" s="327">
        <v>3893362</v>
      </c>
      <c r="BC27" s="327">
        <v>7385678</v>
      </c>
      <c r="BD27" s="327">
        <v>6698730</v>
      </c>
      <c r="BE27" s="327">
        <v>17453170</v>
      </c>
      <c r="BF27" s="327">
        <v>6462000</v>
      </c>
      <c r="BG27" s="327">
        <v>10259292</v>
      </c>
      <c r="BH27" s="327">
        <v>17391256</v>
      </c>
      <c r="BI27" s="327">
        <v>16076200</v>
      </c>
      <c r="BJ27" s="327">
        <v>37250000</v>
      </c>
      <c r="BK27" s="327">
        <v>16155110</v>
      </c>
      <c r="BL27" s="327">
        <v>12334370</v>
      </c>
      <c r="BM27" s="315"/>
      <c r="BN27" s="315"/>
      <c r="BO27" s="327">
        <v>200</v>
      </c>
      <c r="BP27" s="315"/>
      <c r="BQ27" s="327">
        <v>11912854</v>
      </c>
      <c r="BR27" s="327">
        <v>0</v>
      </c>
    </row>
    <row r="28" spans="1:70" s="294" customFormat="1" ht="27.95" customHeight="1" x14ac:dyDescent="0.5">
      <c r="A28" s="726"/>
      <c r="B28" s="293"/>
      <c r="C28" s="293" t="s">
        <v>606</v>
      </c>
      <c r="D28" s="327">
        <v>481645</v>
      </c>
      <c r="E28" s="315"/>
      <c r="F28" s="327">
        <v>144162</v>
      </c>
      <c r="G28" s="327">
        <v>119773</v>
      </c>
      <c r="H28" s="327">
        <v>683822</v>
      </c>
      <c r="I28" s="327">
        <v>210279</v>
      </c>
      <c r="J28" s="315"/>
      <c r="K28" s="327">
        <v>2556955</v>
      </c>
      <c r="L28" s="327">
        <v>799634</v>
      </c>
      <c r="M28" s="327">
        <v>59799</v>
      </c>
      <c r="N28" s="327">
        <v>740513</v>
      </c>
      <c r="O28" s="315"/>
      <c r="P28" s="327">
        <v>171325</v>
      </c>
      <c r="Q28" s="315"/>
      <c r="R28" s="327">
        <v>221681</v>
      </c>
      <c r="S28" s="327">
        <v>204472</v>
      </c>
      <c r="T28" s="327">
        <v>287813</v>
      </c>
      <c r="U28" s="327">
        <v>74376</v>
      </c>
      <c r="V28" s="327">
        <v>0</v>
      </c>
      <c r="W28" s="327">
        <v>223273</v>
      </c>
      <c r="X28" s="327">
        <v>554743</v>
      </c>
      <c r="Y28" s="327">
        <v>572122</v>
      </c>
      <c r="Z28" s="327">
        <v>167733</v>
      </c>
      <c r="AA28" s="327">
        <v>438022</v>
      </c>
      <c r="AB28" s="327">
        <v>528304</v>
      </c>
      <c r="AC28" s="315"/>
      <c r="AD28" s="315"/>
      <c r="AE28" s="327">
        <v>39145</v>
      </c>
      <c r="AF28" s="315"/>
      <c r="AG28" s="315"/>
      <c r="AH28" s="327">
        <v>99582</v>
      </c>
      <c r="AI28" s="327">
        <v>61913</v>
      </c>
      <c r="AJ28" s="327">
        <v>1536515</v>
      </c>
      <c r="AK28" s="327">
        <v>281926</v>
      </c>
      <c r="AL28" s="327">
        <v>309061</v>
      </c>
      <c r="AM28" s="327">
        <v>244545</v>
      </c>
      <c r="AN28" s="327">
        <v>993545</v>
      </c>
      <c r="AO28" s="327">
        <v>355275</v>
      </c>
      <c r="AP28" s="327">
        <v>392877</v>
      </c>
      <c r="AQ28" s="327">
        <v>1040319</v>
      </c>
      <c r="AR28" s="327">
        <v>752077</v>
      </c>
      <c r="AS28" s="327">
        <v>1248204</v>
      </c>
      <c r="AT28" s="327">
        <v>269954</v>
      </c>
      <c r="AU28" s="327">
        <v>388677</v>
      </c>
      <c r="AV28" s="327">
        <v>754674</v>
      </c>
      <c r="AW28" s="315"/>
      <c r="AX28" s="315"/>
      <c r="AY28" s="315"/>
      <c r="AZ28" s="327">
        <v>269202</v>
      </c>
      <c r="BA28" s="327">
        <v>821664</v>
      </c>
      <c r="BB28" s="327">
        <v>93204</v>
      </c>
      <c r="BC28" s="327">
        <v>865425</v>
      </c>
      <c r="BD28" s="327">
        <v>209405</v>
      </c>
      <c r="BE28" s="327">
        <v>468968</v>
      </c>
      <c r="BF28" s="327">
        <v>270944</v>
      </c>
      <c r="BG28" s="327">
        <v>132281</v>
      </c>
      <c r="BH28" s="327">
        <v>202517</v>
      </c>
      <c r="BI28" s="327">
        <v>311773</v>
      </c>
      <c r="BJ28" s="327">
        <v>592131</v>
      </c>
      <c r="BK28" s="327">
        <v>135555</v>
      </c>
      <c r="BL28" s="327">
        <v>250769</v>
      </c>
      <c r="BM28" s="315"/>
      <c r="BN28" s="315"/>
      <c r="BO28" s="327">
        <v>165893</v>
      </c>
      <c r="BP28" s="315"/>
      <c r="BQ28" s="327">
        <v>142845</v>
      </c>
      <c r="BR28" s="327">
        <v>47143</v>
      </c>
    </row>
    <row r="29" spans="1:70" s="294" customFormat="1" ht="27.95" customHeight="1" x14ac:dyDescent="0.5">
      <c r="A29" s="726"/>
      <c r="B29" s="293"/>
      <c r="C29" s="293" t="s">
        <v>607</v>
      </c>
      <c r="D29" s="327">
        <v>10252604</v>
      </c>
      <c r="E29" s="315"/>
      <c r="F29" s="327">
        <v>8784342</v>
      </c>
      <c r="G29" s="327">
        <v>4716755</v>
      </c>
      <c r="H29" s="327">
        <v>23358780</v>
      </c>
      <c r="I29" s="327">
        <v>15275441</v>
      </c>
      <c r="J29" s="315"/>
      <c r="K29" s="327">
        <v>6030000</v>
      </c>
      <c r="L29" s="327">
        <v>15010864</v>
      </c>
      <c r="M29" s="327">
        <v>2769523</v>
      </c>
      <c r="N29" s="327">
        <v>12341706</v>
      </c>
      <c r="O29" s="315"/>
      <c r="P29" s="327">
        <v>1882799</v>
      </c>
      <c r="Q29" s="315"/>
      <c r="R29" s="327">
        <v>7849000</v>
      </c>
      <c r="S29" s="327">
        <v>17625926</v>
      </c>
      <c r="T29" s="327">
        <v>6786582</v>
      </c>
      <c r="U29" s="327">
        <v>768348</v>
      </c>
      <c r="V29" s="327">
        <v>0</v>
      </c>
      <c r="W29" s="327">
        <v>2041828</v>
      </c>
      <c r="X29" s="327">
        <v>9284858</v>
      </c>
      <c r="Y29" s="327">
        <v>9013313</v>
      </c>
      <c r="Z29" s="327">
        <v>3920729</v>
      </c>
      <c r="AA29" s="327">
        <v>1664463</v>
      </c>
      <c r="AB29" s="327">
        <v>39076913</v>
      </c>
      <c r="AC29" s="315"/>
      <c r="AD29" s="315"/>
      <c r="AE29" s="327">
        <v>472000</v>
      </c>
      <c r="AF29" s="315"/>
      <c r="AG29" s="315"/>
      <c r="AH29" s="327">
        <v>2280700</v>
      </c>
      <c r="AI29" s="327">
        <v>623000</v>
      </c>
      <c r="AJ29" s="327">
        <v>2323710</v>
      </c>
      <c r="AK29" s="327">
        <v>5915274</v>
      </c>
      <c r="AL29" s="327">
        <v>7917219</v>
      </c>
      <c r="AM29" s="327">
        <v>7363070</v>
      </c>
      <c r="AN29" s="327">
        <v>31183263</v>
      </c>
      <c r="AO29" s="327">
        <v>3776300</v>
      </c>
      <c r="AP29" s="327">
        <v>3118828</v>
      </c>
      <c r="AQ29" s="327">
        <v>2695832</v>
      </c>
      <c r="AR29" s="327">
        <v>4166000</v>
      </c>
      <c r="AS29" s="327">
        <v>22345632</v>
      </c>
      <c r="AT29" s="327">
        <v>55776992</v>
      </c>
      <c r="AU29" s="327">
        <v>12819172</v>
      </c>
      <c r="AV29" s="327">
        <v>16457915</v>
      </c>
      <c r="AW29" s="315"/>
      <c r="AX29" s="315"/>
      <c r="AY29" s="315"/>
      <c r="AZ29" s="327">
        <v>1765000</v>
      </c>
      <c r="BA29" s="327">
        <v>6760884</v>
      </c>
      <c r="BB29" s="327">
        <v>2515700</v>
      </c>
      <c r="BC29" s="327">
        <v>1158600</v>
      </c>
      <c r="BD29" s="327">
        <v>5047000</v>
      </c>
      <c r="BE29" s="327">
        <v>7540426</v>
      </c>
      <c r="BF29" s="327">
        <v>2640000</v>
      </c>
      <c r="BG29" s="327">
        <v>17000</v>
      </c>
      <c r="BH29" s="327">
        <v>12708595</v>
      </c>
      <c r="BI29" s="327">
        <v>10421422</v>
      </c>
      <c r="BJ29" s="327">
        <v>57987585</v>
      </c>
      <c r="BK29" s="327">
        <v>3970858</v>
      </c>
      <c r="BL29" s="327">
        <v>9184062</v>
      </c>
      <c r="BM29" s="315"/>
      <c r="BN29" s="315"/>
      <c r="BO29" s="327">
        <v>8435496</v>
      </c>
      <c r="BP29" s="315"/>
      <c r="BQ29" s="327">
        <v>3893768</v>
      </c>
      <c r="BR29" s="327">
        <v>0</v>
      </c>
    </row>
    <row r="30" spans="1:70" s="294" customFormat="1" ht="27.95" customHeight="1" x14ac:dyDescent="0.5">
      <c r="A30" s="726"/>
      <c r="B30" s="293"/>
      <c r="C30" s="293" t="s">
        <v>608</v>
      </c>
      <c r="D30" s="327">
        <v>10003000</v>
      </c>
      <c r="E30" s="315"/>
      <c r="F30" s="327">
        <v>2289341</v>
      </c>
      <c r="G30" s="327">
        <v>3527438</v>
      </c>
      <c r="H30" s="327">
        <v>9896223</v>
      </c>
      <c r="I30" s="327">
        <v>3594629</v>
      </c>
      <c r="J30" s="315"/>
      <c r="K30" s="327">
        <v>1666000</v>
      </c>
      <c r="L30" s="327">
        <v>12023976</v>
      </c>
      <c r="M30" s="327">
        <v>1039313</v>
      </c>
      <c r="N30" s="327">
        <v>17024067</v>
      </c>
      <c r="O30" s="315"/>
      <c r="P30" s="327">
        <v>2085000</v>
      </c>
      <c r="Q30" s="315"/>
      <c r="R30" s="327">
        <v>3689000</v>
      </c>
      <c r="S30" s="327">
        <v>3992800</v>
      </c>
      <c r="T30" s="327">
        <v>5845468</v>
      </c>
      <c r="U30" s="327">
        <v>2615988</v>
      </c>
      <c r="V30" s="327">
        <v>0</v>
      </c>
      <c r="W30" s="327">
        <v>2863000</v>
      </c>
      <c r="X30" s="327">
        <v>3919971</v>
      </c>
      <c r="Y30" s="327">
        <v>16171780</v>
      </c>
      <c r="Z30" s="327">
        <v>3433883</v>
      </c>
      <c r="AA30" s="327">
        <v>96139</v>
      </c>
      <c r="AB30" s="327">
        <v>8408532</v>
      </c>
      <c r="AC30" s="315"/>
      <c r="AD30" s="315"/>
      <c r="AE30" s="327">
        <v>1800000</v>
      </c>
      <c r="AF30" s="315"/>
      <c r="AG30" s="315"/>
      <c r="AH30" s="327">
        <v>3520000</v>
      </c>
      <c r="AI30" s="327">
        <v>2910000</v>
      </c>
      <c r="AJ30" s="327">
        <v>7374289</v>
      </c>
      <c r="AK30" s="327">
        <v>3613141</v>
      </c>
      <c r="AL30" s="327">
        <v>3416996</v>
      </c>
      <c r="AM30" s="327">
        <v>2510846</v>
      </c>
      <c r="AN30" s="327">
        <v>9276255</v>
      </c>
      <c r="AO30" s="327">
        <v>3518000</v>
      </c>
      <c r="AP30" s="327">
        <v>4383000</v>
      </c>
      <c r="AQ30" s="327">
        <v>7774974</v>
      </c>
      <c r="AR30" s="327">
        <v>8857000</v>
      </c>
      <c r="AS30" s="327">
        <v>21951158</v>
      </c>
      <c r="AT30" s="327">
        <v>5928522</v>
      </c>
      <c r="AU30" s="327">
        <v>5385467</v>
      </c>
      <c r="AV30" s="327">
        <v>8648766</v>
      </c>
      <c r="AW30" s="315"/>
      <c r="AX30" s="315"/>
      <c r="AY30" s="315"/>
      <c r="AZ30" s="327">
        <v>1402500</v>
      </c>
      <c r="BA30" s="327">
        <v>1065729</v>
      </c>
      <c r="BB30" s="327">
        <v>3302000</v>
      </c>
      <c r="BC30" s="327">
        <v>2345000</v>
      </c>
      <c r="BD30" s="327">
        <v>3007000</v>
      </c>
      <c r="BE30" s="327">
        <v>5383108</v>
      </c>
      <c r="BF30" s="327">
        <v>3235000</v>
      </c>
      <c r="BG30" s="327">
        <v>2983000</v>
      </c>
      <c r="BH30" s="327">
        <v>3120368</v>
      </c>
      <c r="BI30" s="327">
        <v>3723662</v>
      </c>
      <c r="BJ30" s="327">
        <v>12692627</v>
      </c>
      <c r="BK30" s="327">
        <v>3640726</v>
      </c>
      <c r="BL30" s="327">
        <v>4085214</v>
      </c>
      <c r="BM30" s="315"/>
      <c r="BN30" s="315"/>
      <c r="BO30" s="327">
        <v>2052000</v>
      </c>
      <c r="BP30" s="315"/>
      <c r="BQ30" s="327">
        <v>4781481</v>
      </c>
      <c r="BR30" s="327">
        <v>1500000</v>
      </c>
    </row>
    <row r="31" spans="1:70" s="294" customFormat="1" ht="27.95" customHeight="1" x14ac:dyDescent="0.5">
      <c r="A31" s="726"/>
      <c r="B31" s="293"/>
      <c r="C31" s="293" t="s">
        <v>609</v>
      </c>
      <c r="D31" s="327">
        <v>0</v>
      </c>
      <c r="E31" s="315"/>
      <c r="F31" s="327">
        <v>0</v>
      </c>
      <c r="G31" s="327">
        <v>19322108</v>
      </c>
      <c r="H31" s="327">
        <v>73114634</v>
      </c>
      <c r="I31" s="327">
        <v>0</v>
      </c>
      <c r="J31" s="315"/>
      <c r="K31" s="327">
        <v>0</v>
      </c>
      <c r="L31" s="327">
        <v>0</v>
      </c>
      <c r="M31" s="327">
        <v>6949691</v>
      </c>
      <c r="N31" s="327">
        <v>0</v>
      </c>
      <c r="O31" s="315"/>
      <c r="P31" s="327">
        <v>5447526</v>
      </c>
      <c r="Q31" s="315"/>
      <c r="R31" s="327">
        <v>0</v>
      </c>
      <c r="S31" s="327">
        <v>0</v>
      </c>
      <c r="T31" s="327">
        <v>0</v>
      </c>
      <c r="U31" s="327">
        <v>0</v>
      </c>
      <c r="V31" s="327">
        <v>0</v>
      </c>
      <c r="W31" s="327">
        <v>14499191</v>
      </c>
      <c r="X31" s="327">
        <v>981285</v>
      </c>
      <c r="Y31" s="327">
        <v>0</v>
      </c>
      <c r="Z31" s="327">
        <v>0</v>
      </c>
      <c r="AA31" s="327">
        <v>0</v>
      </c>
      <c r="AB31" s="327">
        <v>0</v>
      </c>
      <c r="AC31" s="315"/>
      <c r="AD31" s="315"/>
      <c r="AE31" s="327">
        <v>0</v>
      </c>
      <c r="AF31" s="315"/>
      <c r="AG31" s="315"/>
      <c r="AH31" s="327">
        <v>0</v>
      </c>
      <c r="AI31" s="327">
        <v>0</v>
      </c>
      <c r="AJ31" s="327">
        <v>76225020</v>
      </c>
      <c r="AK31" s="327">
        <v>0</v>
      </c>
      <c r="AL31" s="327">
        <v>0</v>
      </c>
      <c r="AM31" s="327">
        <v>0</v>
      </c>
      <c r="AN31" s="327">
        <v>0</v>
      </c>
      <c r="AO31" s="327">
        <v>0</v>
      </c>
      <c r="AP31" s="327">
        <v>0</v>
      </c>
      <c r="AQ31" s="327">
        <v>80344890</v>
      </c>
      <c r="AR31" s="327">
        <v>77783334</v>
      </c>
      <c r="AS31" s="327">
        <v>95704999</v>
      </c>
      <c r="AT31" s="327">
        <v>0</v>
      </c>
      <c r="AU31" s="327">
        <v>0</v>
      </c>
      <c r="AV31" s="327">
        <v>16191852</v>
      </c>
      <c r="AW31" s="315"/>
      <c r="AX31" s="315"/>
      <c r="AY31" s="315"/>
      <c r="AZ31" s="327">
        <v>0</v>
      </c>
      <c r="BA31" s="327">
        <v>0</v>
      </c>
      <c r="BB31" s="327">
        <v>0</v>
      </c>
      <c r="BC31" s="327">
        <v>19194225</v>
      </c>
      <c r="BD31" s="327">
        <v>0</v>
      </c>
      <c r="BE31" s="327">
        <v>0</v>
      </c>
      <c r="BF31" s="327">
        <v>0</v>
      </c>
      <c r="BG31" s="327">
        <v>17925120</v>
      </c>
      <c r="BH31" s="327">
        <v>0</v>
      </c>
      <c r="BI31" s="327">
        <v>0</v>
      </c>
      <c r="BJ31" s="327">
        <v>0</v>
      </c>
      <c r="BK31" s="327">
        <v>0</v>
      </c>
      <c r="BL31" s="327">
        <v>0</v>
      </c>
      <c r="BM31" s="315"/>
      <c r="BN31" s="315"/>
      <c r="BO31" s="327">
        <v>0</v>
      </c>
      <c r="BP31" s="315"/>
      <c r="BQ31" s="327">
        <v>0</v>
      </c>
      <c r="BR31" s="327">
        <v>0</v>
      </c>
    </row>
    <row r="32" spans="1:70" s="294" customFormat="1" ht="27.95" customHeight="1" x14ac:dyDescent="0.5">
      <c r="A32" s="726"/>
      <c r="B32" s="293"/>
      <c r="C32" s="293" t="s">
        <v>610</v>
      </c>
      <c r="D32" s="327">
        <v>1093660</v>
      </c>
      <c r="E32" s="315"/>
      <c r="F32" s="327">
        <v>472673</v>
      </c>
      <c r="G32" s="327">
        <v>829949</v>
      </c>
      <c r="H32" s="327">
        <v>2835000</v>
      </c>
      <c r="I32" s="327">
        <v>2466854</v>
      </c>
      <c r="J32" s="315"/>
      <c r="K32" s="327">
        <v>20000650</v>
      </c>
      <c r="L32" s="327">
        <v>5798613</v>
      </c>
      <c r="M32" s="327">
        <v>0</v>
      </c>
      <c r="N32" s="327">
        <v>349545</v>
      </c>
      <c r="O32" s="315"/>
      <c r="P32" s="327">
        <v>295759</v>
      </c>
      <c r="Q32" s="315"/>
      <c r="R32" s="327">
        <v>6437959</v>
      </c>
      <c r="S32" s="327">
        <v>2094921</v>
      </c>
      <c r="T32" s="327">
        <v>374000</v>
      </c>
      <c r="U32" s="327">
        <v>738127</v>
      </c>
      <c r="V32" s="327">
        <v>0</v>
      </c>
      <c r="W32" s="327">
        <v>418202</v>
      </c>
      <c r="X32" s="327">
        <v>595144</v>
      </c>
      <c r="Y32" s="327">
        <v>3774688</v>
      </c>
      <c r="Z32" s="327">
        <v>760750</v>
      </c>
      <c r="AA32" s="327">
        <v>3352961</v>
      </c>
      <c r="AB32" s="327">
        <v>3958439</v>
      </c>
      <c r="AC32" s="315"/>
      <c r="AD32" s="315"/>
      <c r="AE32" s="327">
        <v>41903</v>
      </c>
      <c r="AF32" s="315"/>
      <c r="AG32" s="315"/>
      <c r="AH32" s="327">
        <v>36925390</v>
      </c>
      <c r="AI32" s="327">
        <v>1367870</v>
      </c>
      <c r="AJ32" s="327">
        <v>0</v>
      </c>
      <c r="AK32" s="327">
        <v>1122339</v>
      </c>
      <c r="AL32" s="327">
        <v>855590</v>
      </c>
      <c r="AM32" s="327">
        <v>469640</v>
      </c>
      <c r="AN32" s="327">
        <v>709189</v>
      </c>
      <c r="AO32" s="327">
        <v>571430</v>
      </c>
      <c r="AP32" s="327">
        <v>1724832</v>
      </c>
      <c r="AQ32" s="327">
        <v>37524</v>
      </c>
      <c r="AR32" s="327">
        <v>1765689</v>
      </c>
      <c r="AS32" s="327">
        <v>5177863</v>
      </c>
      <c r="AT32" s="327">
        <v>9450735</v>
      </c>
      <c r="AU32" s="327">
        <v>779900</v>
      </c>
      <c r="AV32" s="327">
        <v>5091148</v>
      </c>
      <c r="AW32" s="315"/>
      <c r="AX32" s="315"/>
      <c r="AY32" s="315"/>
      <c r="AZ32" s="327">
        <v>10675</v>
      </c>
      <c r="BA32" s="327">
        <v>35927689</v>
      </c>
      <c r="BB32" s="327">
        <v>6953325</v>
      </c>
      <c r="BC32" s="327">
        <v>1579920</v>
      </c>
      <c r="BD32" s="327">
        <v>211640</v>
      </c>
      <c r="BE32" s="327">
        <v>3432877</v>
      </c>
      <c r="BF32" s="327">
        <v>563576</v>
      </c>
      <c r="BG32" s="327">
        <v>0</v>
      </c>
      <c r="BH32" s="327">
        <v>3145106</v>
      </c>
      <c r="BI32" s="327">
        <v>882660</v>
      </c>
      <c r="BJ32" s="327">
        <v>4689683</v>
      </c>
      <c r="BK32" s="327">
        <v>220814</v>
      </c>
      <c r="BL32" s="327">
        <v>2038950</v>
      </c>
      <c r="BM32" s="315"/>
      <c r="BN32" s="315"/>
      <c r="BO32" s="327">
        <v>3271625</v>
      </c>
      <c r="BP32" s="315"/>
      <c r="BQ32" s="327">
        <v>105630</v>
      </c>
      <c r="BR32" s="327">
        <v>65800</v>
      </c>
    </row>
    <row r="33" spans="1:70" s="294" customFormat="1" ht="27.95" customHeight="1" x14ac:dyDescent="0.5">
      <c r="A33" s="726"/>
      <c r="B33" s="293" t="s">
        <v>611</v>
      </c>
      <c r="C33" s="293"/>
      <c r="D33" s="327">
        <v>251254697</v>
      </c>
      <c r="E33" s="327">
        <v>71306363</v>
      </c>
      <c r="F33" s="327">
        <v>64011103</v>
      </c>
      <c r="G33" s="327">
        <v>73101439</v>
      </c>
      <c r="H33" s="327">
        <v>340551316</v>
      </c>
      <c r="I33" s="327">
        <v>82304690</v>
      </c>
      <c r="J33" s="327">
        <v>114866822</v>
      </c>
      <c r="K33" s="327">
        <v>285958139</v>
      </c>
      <c r="L33" s="327">
        <v>405217842</v>
      </c>
      <c r="M33" s="327">
        <v>21811568</v>
      </c>
      <c r="N33" s="327">
        <v>418729494</v>
      </c>
      <c r="O33" s="327">
        <v>72059876</v>
      </c>
      <c r="P33" s="327">
        <v>49201591</v>
      </c>
      <c r="Q33" s="327">
        <v>69244150</v>
      </c>
      <c r="R33" s="327">
        <v>127007396</v>
      </c>
      <c r="S33" s="327">
        <v>136901976</v>
      </c>
      <c r="T33" s="327">
        <v>241814369</v>
      </c>
      <c r="U33" s="327">
        <v>66041392</v>
      </c>
      <c r="V33" s="327">
        <v>686994008</v>
      </c>
      <c r="W33" s="327">
        <v>80447403</v>
      </c>
      <c r="X33" s="327">
        <v>134342770</v>
      </c>
      <c r="Y33" s="327">
        <v>230857279</v>
      </c>
      <c r="Z33" s="327">
        <v>103304859</v>
      </c>
      <c r="AA33" s="327">
        <v>174348205</v>
      </c>
      <c r="AB33" s="327">
        <v>209352254</v>
      </c>
      <c r="AC33" s="327">
        <v>116267129</v>
      </c>
      <c r="AD33" s="327">
        <v>271706122</v>
      </c>
      <c r="AE33" s="327">
        <v>34861973</v>
      </c>
      <c r="AF33" s="327">
        <v>39600064</v>
      </c>
      <c r="AG33" s="327">
        <v>48918122</v>
      </c>
      <c r="AH33" s="327">
        <v>146227203</v>
      </c>
      <c r="AI33" s="327">
        <v>57343197</v>
      </c>
      <c r="AJ33" s="327">
        <v>141124666</v>
      </c>
      <c r="AK33" s="327">
        <v>89168974</v>
      </c>
      <c r="AL33" s="327">
        <v>90452430</v>
      </c>
      <c r="AM33" s="327">
        <v>79717426</v>
      </c>
      <c r="AN33" s="327">
        <v>291741827</v>
      </c>
      <c r="AO33" s="327">
        <v>127800096</v>
      </c>
      <c r="AP33" s="327">
        <v>100911039</v>
      </c>
      <c r="AQ33" s="327">
        <v>353349804</v>
      </c>
      <c r="AR33" s="327">
        <v>183765555</v>
      </c>
      <c r="AS33" s="327">
        <v>686180110</v>
      </c>
      <c r="AT33" s="327">
        <v>147516056</v>
      </c>
      <c r="AU33" s="327">
        <v>192175865</v>
      </c>
      <c r="AV33" s="327">
        <v>457546607</v>
      </c>
      <c r="AW33" s="327">
        <v>334201414</v>
      </c>
      <c r="AX33" s="327">
        <v>72242537</v>
      </c>
      <c r="AY33" s="327">
        <v>150095470</v>
      </c>
      <c r="AZ33" s="327">
        <v>108684511</v>
      </c>
      <c r="BA33" s="327">
        <v>292126046</v>
      </c>
      <c r="BB33" s="327">
        <v>82366138</v>
      </c>
      <c r="BC33" s="327">
        <v>68607627</v>
      </c>
      <c r="BD33" s="327">
        <v>82363434</v>
      </c>
      <c r="BE33" s="327">
        <v>114287293</v>
      </c>
      <c r="BF33" s="327">
        <v>75302291</v>
      </c>
      <c r="BG33" s="327">
        <v>67704105</v>
      </c>
      <c r="BH33" s="327">
        <v>67142626</v>
      </c>
      <c r="BI33" s="327">
        <v>96327076</v>
      </c>
      <c r="BJ33" s="327">
        <v>411737511</v>
      </c>
      <c r="BK33" s="327">
        <v>88354918</v>
      </c>
      <c r="BL33" s="327">
        <v>103364825</v>
      </c>
      <c r="BM33" s="327">
        <v>170307717</v>
      </c>
      <c r="BN33" s="327">
        <v>160320725</v>
      </c>
      <c r="BO33" s="327">
        <v>57355473</v>
      </c>
      <c r="BP33" s="327">
        <v>171891111</v>
      </c>
      <c r="BQ33" s="327">
        <v>141765207</v>
      </c>
      <c r="BR33" s="327">
        <v>69369658</v>
      </c>
    </row>
    <row r="34" spans="1:70" s="294" customFormat="1" ht="27.95" customHeight="1" x14ac:dyDescent="0.5">
      <c r="A34" s="726"/>
      <c r="B34" s="293" t="s">
        <v>612</v>
      </c>
      <c r="C34" s="293"/>
      <c r="D34" s="327">
        <v>67462450</v>
      </c>
      <c r="E34" s="327">
        <v>16269989</v>
      </c>
      <c r="F34" s="327">
        <v>20236792</v>
      </c>
      <c r="G34" s="327">
        <v>12041380</v>
      </c>
      <c r="H34" s="327">
        <v>64439456</v>
      </c>
      <c r="I34" s="327">
        <v>23380946</v>
      </c>
      <c r="J34" s="327">
        <v>12905980</v>
      </c>
      <c r="K34" s="327">
        <v>54574648</v>
      </c>
      <c r="L34" s="327">
        <v>77392194</v>
      </c>
      <c r="M34" s="327">
        <v>6993374</v>
      </c>
      <c r="N34" s="327">
        <v>91051163</v>
      </c>
      <c r="O34" s="327">
        <v>15377618</v>
      </c>
      <c r="P34" s="327">
        <v>12646646</v>
      </c>
      <c r="Q34" s="327">
        <v>13387206</v>
      </c>
      <c r="R34" s="327">
        <v>22017770</v>
      </c>
      <c r="S34" s="327">
        <v>24005743</v>
      </c>
      <c r="T34" s="327">
        <v>42120229</v>
      </c>
      <c r="U34" s="327">
        <v>9203275</v>
      </c>
      <c r="V34" s="327">
        <v>0</v>
      </c>
      <c r="W34" s="327">
        <v>12387432</v>
      </c>
      <c r="X34" s="327">
        <v>20069398</v>
      </c>
      <c r="Y34" s="327">
        <v>44603477</v>
      </c>
      <c r="Z34" s="327">
        <v>10620089</v>
      </c>
      <c r="AA34" s="327">
        <v>27244078</v>
      </c>
      <c r="AB34" s="327">
        <v>33685345</v>
      </c>
      <c r="AC34" s="327">
        <v>20894655</v>
      </c>
      <c r="AD34" s="327">
        <v>22099728</v>
      </c>
      <c r="AE34" s="327">
        <v>5203835</v>
      </c>
      <c r="AF34" s="327">
        <v>5586778</v>
      </c>
      <c r="AG34" s="327">
        <v>2685538</v>
      </c>
      <c r="AH34" s="327">
        <v>4786938</v>
      </c>
      <c r="AI34" s="327">
        <v>9899305</v>
      </c>
      <c r="AJ34" s="327">
        <v>26549734</v>
      </c>
      <c r="AK34" s="327">
        <v>26771082</v>
      </c>
      <c r="AL34" s="327">
        <v>24471789</v>
      </c>
      <c r="AM34" s="327">
        <v>20397800</v>
      </c>
      <c r="AN34" s="327">
        <v>74774214</v>
      </c>
      <c r="AO34" s="327">
        <v>26120159</v>
      </c>
      <c r="AP34" s="327">
        <v>19449202</v>
      </c>
      <c r="AQ34" s="327">
        <v>38059935</v>
      </c>
      <c r="AR34" s="327">
        <v>41852468</v>
      </c>
      <c r="AS34" s="327">
        <v>122485521</v>
      </c>
      <c r="AT34" s="327">
        <v>43074913</v>
      </c>
      <c r="AU34" s="327">
        <v>59635626</v>
      </c>
      <c r="AV34" s="327">
        <v>59966915</v>
      </c>
      <c r="AW34" s="327">
        <v>40496041</v>
      </c>
      <c r="AX34" s="327">
        <v>10195759</v>
      </c>
      <c r="AY34" s="327">
        <v>31238191</v>
      </c>
      <c r="AZ34" s="327">
        <v>17552104</v>
      </c>
      <c r="BA34" s="327">
        <v>44851620</v>
      </c>
      <c r="BB34" s="327">
        <v>15137164</v>
      </c>
      <c r="BC34" s="327">
        <v>16815950</v>
      </c>
      <c r="BD34" s="327">
        <v>25593379</v>
      </c>
      <c r="BE34" s="327">
        <v>34612571</v>
      </c>
      <c r="BF34" s="327">
        <v>21831246</v>
      </c>
      <c r="BG34" s="327">
        <v>9032212</v>
      </c>
      <c r="BH34" s="327">
        <v>21835656</v>
      </c>
      <c r="BI34" s="327">
        <v>41740193</v>
      </c>
      <c r="BJ34" s="327">
        <v>104612627</v>
      </c>
      <c r="BK34" s="327">
        <v>30728877</v>
      </c>
      <c r="BL34" s="327">
        <v>17299687</v>
      </c>
      <c r="BM34" s="327">
        <v>38824384</v>
      </c>
      <c r="BN34" s="327">
        <v>37067212</v>
      </c>
      <c r="BO34" s="327">
        <v>5990210</v>
      </c>
      <c r="BP34" s="327">
        <v>75842305</v>
      </c>
      <c r="BQ34" s="327">
        <v>18850914</v>
      </c>
      <c r="BR34" s="327">
        <v>8004035</v>
      </c>
    </row>
    <row r="35" spans="1:70" s="294" customFormat="1" ht="27.95" customHeight="1" x14ac:dyDescent="0.5">
      <c r="A35" s="726"/>
      <c r="B35" s="293" t="s">
        <v>613</v>
      </c>
      <c r="C35" s="293"/>
      <c r="D35" s="327">
        <v>183792247</v>
      </c>
      <c r="E35" s="327">
        <v>55036374</v>
      </c>
      <c r="F35" s="327">
        <v>43774311</v>
      </c>
      <c r="G35" s="327">
        <v>61060059</v>
      </c>
      <c r="H35" s="327">
        <v>276111860</v>
      </c>
      <c r="I35" s="327">
        <v>58923744</v>
      </c>
      <c r="J35" s="327">
        <v>101960842</v>
      </c>
      <c r="K35" s="327">
        <v>231383491</v>
      </c>
      <c r="L35" s="327">
        <v>327825648</v>
      </c>
      <c r="M35" s="327">
        <v>14818194</v>
      </c>
      <c r="N35" s="327">
        <v>327678331</v>
      </c>
      <c r="O35" s="327">
        <v>56682258</v>
      </c>
      <c r="P35" s="327">
        <v>36554945</v>
      </c>
      <c r="Q35" s="327">
        <v>55856944</v>
      </c>
      <c r="R35" s="327">
        <v>104989626</v>
      </c>
      <c r="S35" s="327">
        <v>112896233</v>
      </c>
      <c r="T35" s="327">
        <v>199694140</v>
      </c>
      <c r="U35" s="327">
        <v>56838117</v>
      </c>
      <c r="V35" s="327">
        <v>686994008</v>
      </c>
      <c r="W35" s="327">
        <v>68059971</v>
      </c>
      <c r="X35" s="327">
        <v>114273372</v>
      </c>
      <c r="Y35" s="327">
        <v>186253802</v>
      </c>
      <c r="Z35" s="327">
        <v>92684770</v>
      </c>
      <c r="AA35" s="327">
        <v>147104127</v>
      </c>
      <c r="AB35" s="327">
        <v>175666909</v>
      </c>
      <c r="AC35" s="327">
        <v>95372474</v>
      </c>
      <c r="AD35" s="327">
        <v>249606394</v>
      </c>
      <c r="AE35" s="327">
        <v>29658138</v>
      </c>
      <c r="AF35" s="327">
        <v>34013286</v>
      </c>
      <c r="AG35" s="327">
        <v>46232584</v>
      </c>
      <c r="AH35" s="327">
        <v>141440265</v>
      </c>
      <c r="AI35" s="327">
        <v>47443892</v>
      </c>
      <c r="AJ35" s="327">
        <v>114574932</v>
      </c>
      <c r="AK35" s="327">
        <v>62397892</v>
      </c>
      <c r="AL35" s="327">
        <v>65980641</v>
      </c>
      <c r="AM35" s="327">
        <v>59319626</v>
      </c>
      <c r="AN35" s="327">
        <v>216967613</v>
      </c>
      <c r="AO35" s="327">
        <v>101679937</v>
      </c>
      <c r="AP35" s="327">
        <v>81461837</v>
      </c>
      <c r="AQ35" s="327">
        <v>315289869</v>
      </c>
      <c r="AR35" s="327">
        <v>141913087</v>
      </c>
      <c r="AS35" s="327">
        <v>563694589</v>
      </c>
      <c r="AT35" s="327">
        <v>104441143</v>
      </c>
      <c r="AU35" s="327">
        <v>132540239</v>
      </c>
      <c r="AV35" s="327">
        <v>397579692</v>
      </c>
      <c r="AW35" s="327">
        <v>293705373</v>
      </c>
      <c r="AX35" s="327">
        <v>62046778</v>
      </c>
      <c r="AY35" s="327">
        <v>118857279</v>
      </c>
      <c r="AZ35" s="327">
        <v>91132407</v>
      </c>
      <c r="BA35" s="327">
        <v>247274426</v>
      </c>
      <c r="BB35" s="327">
        <v>67228974</v>
      </c>
      <c r="BC35" s="327">
        <v>51791677</v>
      </c>
      <c r="BD35" s="327">
        <v>56770055</v>
      </c>
      <c r="BE35" s="327">
        <v>79674722</v>
      </c>
      <c r="BF35" s="327">
        <v>53471045</v>
      </c>
      <c r="BG35" s="327">
        <v>58671893</v>
      </c>
      <c r="BH35" s="327">
        <v>45306970</v>
      </c>
      <c r="BI35" s="327">
        <v>54586883</v>
      </c>
      <c r="BJ35" s="327">
        <v>307124884</v>
      </c>
      <c r="BK35" s="327">
        <v>57626041</v>
      </c>
      <c r="BL35" s="327">
        <v>86065138</v>
      </c>
      <c r="BM35" s="327">
        <v>131483333</v>
      </c>
      <c r="BN35" s="327">
        <v>123253513</v>
      </c>
      <c r="BO35" s="327">
        <v>51365263</v>
      </c>
      <c r="BP35" s="327">
        <v>96048806</v>
      </c>
      <c r="BQ35" s="327">
        <v>122914293</v>
      </c>
      <c r="BR35" s="327">
        <v>61365623</v>
      </c>
    </row>
    <row r="36" spans="1:70" s="294" customFormat="1" ht="27.95" customHeight="1" x14ac:dyDescent="0.5">
      <c r="A36" s="726"/>
      <c r="B36" s="293" t="s">
        <v>614</v>
      </c>
      <c r="C36" s="293"/>
      <c r="D36" s="327">
        <v>63153120</v>
      </c>
      <c r="E36" s="327">
        <v>2167400</v>
      </c>
      <c r="F36" s="327">
        <v>4900981</v>
      </c>
      <c r="G36" s="327">
        <v>4652807</v>
      </c>
      <c r="H36" s="327">
        <v>105160392</v>
      </c>
      <c r="I36" s="327">
        <v>11661012</v>
      </c>
      <c r="J36" s="327">
        <v>0</v>
      </c>
      <c r="K36" s="327">
        <v>1081000</v>
      </c>
      <c r="L36" s="327">
        <v>15195160</v>
      </c>
      <c r="M36" s="327">
        <v>45065444</v>
      </c>
      <c r="N36" s="327">
        <v>136231871</v>
      </c>
      <c r="O36" s="327">
        <v>10927000</v>
      </c>
      <c r="P36" s="327">
        <v>5117143</v>
      </c>
      <c r="Q36" s="327">
        <v>3245000</v>
      </c>
      <c r="R36" s="327">
        <v>43212000</v>
      </c>
      <c r="S36" s="327">
        <v>70151274</v>
      </c>
      <c r="T36" s="327">
        <v>31531950</v>
      </c>
      <c r="U36" s="327">
        <v>4819954</v>
      </c>
      <c r="V36" s="327">
        <v>0</v>
      </c>
      <c r="W36" s="327">
        <v>0</v>
      </c>
      <c r="X36" s="327">
        <v>22663485</v>
      </c>
      <c r="Y36" s="327">
        <v>1941564</v>
      </c>
      <c r="Z36" s="327">
        <v>6976388</v>
      </c>
      <c r="AA36" s="327">
        <v>1867939</v>
      </c>
      <c r="AB36" s="327">
        <v>71850555</v>
      </c>
      <c r="AC36" s="327">
        <v>5175785</v>
      </c>
      <c r="AD36" s="327">
        <v>31561024</v>
      </c>
      <c r="AE36" s="327">
        <v>9754000</v>
      </c>
      <c r="AF36" s="327">
        <v>0</v>
      </c>
      <c r="AG36" s="327">
        <v>0</v>
      </c>
      <c r="AH36" s="327">
        <v>0</v>
      </c>
      <c r="AI36" s="327">
        <v>0</v>
      </c>
      <c r="AJ36" s="327">
        <v>27780351</v>
      </c>
      <c r="AK36" s="327">
        <v>29009585</v>
      </c>
      <c r="AL36" s="327">
        <v>20677785</v>
      </c>
      <c r="AM36" s="327">
        <v>10810000</v>
      </c>
      <c r="AN36" s="327">
        <v>131558430</v>
      </c>
      <c r="AO36" s="327">
        <v>628000</v>
      </c>
      <c r="AP36" s="327">
        <v>48371170</v>
      </c>
      <c r="AQ36" s="327">
        <v>0</v>
      </c>
      <c r="AR36" s="327">
        <v>0</v>
      </c>
      <c r="AS36" s="327">
        <v>83617445</v>
      </c>
      <c r="AT36" s="327">
        <v>347377486</v>
      </c>
      <c r="AU36" s="327">
        <v>32937361</v>
      </c>
      <c r="AV36" s="327">
        <v>69592764</v>
      </c>
      <c r="AW36" s="327">
        <v>0</v>
      </c>
      <c r="AX36" s="327">
        <v>0</v>
      </c>
      <c r="AY36" s="327">
        <v>17744205</v>
      </c>
      <c r="AZ36" s="327">
        <v>15683500</v>
      </c>
      <c r="BA36" s="327">
        <v>0</v>
      </c>
      <c r="BB36" s="327">
        <v>0</v>
      </c>
      <c r="BC36" s="327">
        <v>8549500</v>
      </c>
      <c r="BD36" s="327">
        <v>30687000</v>
      </c>
      <c r="BE36" s="327">
        <v>34570466</v>
      </c>
      <c r="BF36" s="327">
        <v>15824000</v>
      </c>
      <c r="BG36" s="327">
        <v>0</v>
      </c>
      <c r="BH36" s="327">
        <v>38949537</v>
      </c>
      <c r="BI36" s="327">
        <v>46793916</v>
      </c>
      <c r="BJ36" s="327">
        <v>31786788</v>
      </c>
      <c r="BK36" s="327">
        <v>81741233</v>
      </c>
      <c r="BL36" s="327">
        <v>6711816</v>
      </c>
      <c r="BM36" s="327">
        <v>5093956</v>
      </c>
      <c r="BN36" s="327">
        <v>3532347</v>
      </c>
      <c r="BO36" s="327">
        <v>17412421</v>
      </c>
      <c r="BP36" s="327">
        <v>157647227</v>
      </c>
      <c r="BQ36" s="327">
        <v>2287811</v>
      </c>
      <c r="BR36" s="327">
        <v>0</v>
      </c>
    </row>
    <row r="37" spans="1:70" s="294" customFormat="1" ht="27.95" customHeight="1" x14ac:dyDescent="0.5">
      <c r="A37" s="726"/>
      <c r="B37" s="293" t="s">
        <v>615</v>
      </c>
      <c r="C37" s="293"/>
      <c r="D37" s="327">
        <v>188101577</v>
      </c>
      <c r="E37" s="327">
        <v>69138963</v>
      </c>
      <c r="F37" s="327">
        <v>59110122</v>
      </c>
      <c r="G37" s="327">
        <v>68448632</v>
      </c>
      <c r="H37" s="327">
        <v>235390924</v>
      </c>
      <c r="I37" s="327">
        <v>70643678</v>
      </c>
      <c r="J37" s="327">
        <v>114866822</v>
      </c>
      <c r="K37" s="327">
        <v>284877139</v>
      </c>
      <c r="L37" s="327">
        <v>390022682</v>
      </c>
      <c r="M37" s="327">
        <v>-23253876</v>
      </c>
      <c r="N37" s="327">
        <v>282497623</v>
      </c>
      <c r="O37" s="327">
        <v>61132876</v>
      </c>
      <c r="P37" s="327">
        <v>44084448</v>
      </c>
      <c r="Q37" s="327">
        <v>65999150</v>
      </c>
      <c r="R37" s="327">
        <v>83795396</v>
      </c>
      <c r="S37" s="327">
        <v>66750702</v>
      </c>
      <c r="T37" s="327">
        <v>210282419</v>
      </c>
      <c r="U37" s="327">
        <v>61221438</v>
      </c>
      <c r="V37" s="327">
        <v>686994008</v>
      </c>
      <c r="W37" s="327">
        <v>80447403</v>
      </c>
      <c r="X37" s="327">
        <v>111679285</v>
      </c>
      <c r="Y37" s="327">
        <v>228915715</v>
      </c>
      <c r="Z37" s="327">
        <v>96328471</v>
      </c>
      <c r="AA37" s="327">
        <v>172480266</v>
      </c>
      <c r="AB37" s="327">
        <v>137501699</v>
      </c>
      <c r="AC37" s="327">
        <v>111091344</v>
      </c>
      <c r="AD37" s="327">
        <v>240145098</v>
      </c>
      <c r="AE37" s="327">
        <v>25107973</v>
      </c>
      <c r="AF37" s="327">
        <v>39600064</v>
      </c>
      <c r="AG37" s="327">
        <v>48918122</v>
      </c>
      <c r="AH37" s="327">
        <v>146227203</v>
      </c>
      <c r="AI37" s="327">
        <v>57343197</v>
      </c>
      <c r="AJ37" s="327">
        <v>113344315</v>
      </c>
      <c r="AK37" s="327">
        <v>60159389</v>
      </c>
      <c r="AL37" s="327">
        <v>69774645</v>
      </c>
      <c r="AM37" s="327">
        <v>68907426</v>
      </c>
      <c r="AN37" s="327">
        <v>160183397</v>
      </c>
      <c r="AO37" s="327">
        <v>127172096</v>
      </c>
      <c r="AP37" s="327">
        <v>52539869</v>
      </c>
      <c r="AQ37" s="327">
        <v>353349804</v>
      </c>
      <c r="AR37" s="327">
        <v>183765555</v>
      </c>
      <c r="AS37" s="327">
        <v>602562665</v>
      </c>
      <c r="AT37" s="327">
        <v>-199861430</v>
      </c>
      <c r="AU37" s="327">
        <v>159238504</v>
      </c>
      <c r="AV37" s="327">
        <v>387953843</v>
      </c>
      <c r="AW37" s="327">
        <v>334201414</v>
      </c>
      <c r="AX37" s="327">
        <v>72242537</v>
      </c>
      <c r="AY37" s="327">
        <v>132351265</v>
      </c>
      <c r="AZ37" s="327">
        <v>93001011</v>
      </c>
      <c r="BA37" s="327">
        <v>292126046</v>
      </c>
      <c r="BB37" s="327">
        <v>82366138</v>
      </c>
      <c r="BC37" s="327">
        <v>60058127</v>
      </c>
      <c r="BD37" s="327">
        <v>51676434</v>
      </c>
      <c r="BE37" s="327">
        <v>79716827</v>
      </c>
      <c r="BF37" s="327">
        <v>59478291</v>
      </c>
      <c r="BG37" s="327">
        <v>67704105</v>
      </c>
      <c r="BH37" s="327">
        <v>28193089</v>
      </c>
      <c r="BI37" s="327">
        <v>49533160</v>
      </c>
      <c r="BJ37" s="327">
        <v>379950723</v>
      </c>
      <c r="BK37" s="327">
        <v>6613685</v>
      </c>
      <c r="BL37" s="327">
        <v>96653009</v>
      </c>
      <c r="BM37" s="327">
        <v>165213761</v>
      </c>
      <c r="BN37" s="327">
        <v>156788378</v>
      </c>
      <c r="BO37" s="327">
        <v>39943052</v>
      </c>
      <c r="BP37" s="327">
        <v>14243884</v>
      </c>
      <c r="BQ37" s="327">
        <v>139477396</v>
      </c>
      <c r="BR37" s="327">
        <v>69369658</v>
      </c>
    </row>
    <row r="38" spans="1:70" s="294" customFormat="1" ht="27.95" customHeight="1" x14ac:dyDescent="0.5">
      <c r="A38" s="726"/>
      <c r="B38" s="316" t="s">
        <v>616</v>
      </c>
      <c r="C38" s="310"/>
      <c r="D38" s="317"/>
      <c r="E38" s="317"/>
      <c r="F38" s="317"/>
      <c r="G38" s="317"/>
      <c r="H38" s="317"/>
      <c r="I38" s="317"/>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17"/>
      <c r="AG38" s="317"/>
      <c r="AH38" s="317"/>
      <c r="AI38" s="317"/>
      <c r="AJ38" s="317"/>
      <c r="AK38" s="317"/>
      <c r="AL38" s="317"/>
      <c r="AM38" s="317"/>
      <c r="AN38" s="317"/>
      <c r="AO38" s="317"/>
      <c r="AP38" s="317"/>
      <c r="AQ38" s="317"/>
      <c r="AR38" s="317"/>
      <c r="AS38" s="317"/>
      <c r="AT38" s="317"/>
      <c r="AU38" s="317"/>
      <c r="AV38" s="317"/>
      <c r="AW38" s="317"/>
      <c r="AX38" s="317"/>
      <c r="AY38" s="317"/>
      <c r="AZ38" s="317"/>
      <c r="BA38" s="317"/>
      <c r="BB38" s="317"/>
      <c r="BC38" s="317"/>
      <c r="BD38" s="317"/>
      <c r="BE38" s="317"/>
      <c r="BF38" s="317"/>
      <c r="BG38" s="317"/>
      <c r="BH38" s="317"/>
      <c r="BI38" s="317"/>
      <c r="BJ38" s="317"/>
      <c r="BK38" s="317"/>
      <c r="BL38" s="317"/>
      <c r="BM38" s="317"/>
      <c r="BN38" s="317"/>
      <c r="BO38" s="317"/>
      <c r="BP38" s="317"/>
      <c r="BQ38" s="317"/>
      <c r="BR38" s="317"/>
    </row>
    <row r="39" spans="1:70" s="294" customFormat="1" ht="27.95" customHeight="1" x14ac:dyDescent="0.5">
      <c r="A39" s="727"/>
      <c r="B39" s="314" t="s">
        <v>617</v>
      </c>
      <c r="C39" s="314"/>
      <c r="D39" s="328">
        <v>3.0622563899433148E-2</v>
      </c>
      <c r="E39" s="328">
        <v>4.9217161536337782E-2</v>
      </c>
      <c r="F39" s="328">
        <v>6.0465974624741195E-2</v>
      </c>
      <c r="G39" s="328">
        <v>5.9921903599982035E-2</v>
      </c>
      <c r="H39" s="328">
        <v>6.0316979008152173E-2</v>
      </c>
      <c r="I39" s="328">
        <v>3.2013226609121911E-2</v>
      </c>
      <c r="J39" s="328">
        <v>6.5103090108695652E-2</v>
      </c>
      <c r="K39" s="328">
        <v>3.790284090859572E-2</v>
      </c>
      <c r="L39" s="328">
        <v>5.3159769285013932E-2</v>
      </c>
      <c r="M39" s="328">
        <v>6.0940158603796687E-2</v>
      </c>
      <c r="N39" s="328">
        <v>3.4154271245262442E-2</v>
      </c>
      <c r="O39" s="328">
        <v>3.8017250722710456E-2</v>
      </c>
      <c r="P39" s="328">
        <v>4.7820177435932934E-2</v>
      </c>
      <c r="Q39" s="328">
        <v>4.9056899747670801E-2</v>
      </c>
      <c r="R39" s="328">
        <v>2.9993335623706003E-2</v>
      </c>
      <c r="S39" s="328">
        <v>5.3249383248081837E-2</v>
      </c>
      <c r="T39" s="328">
        <v>3.1872831389932112E-2</v>
      </c>
      <c r="U39" s="328">
        <v>3.8531182992327363E-2</v>
      </c>
      <c r="V39" s="328">
        <v>3.7855195187198071E-2</v>
      </c>
      <c r="W39" s="328">
        <v>5.9993670511196466E-2</v>
      </c>
      <c r="X39" s="328">
        <v>6.3254519731181486E-2</v>
      </c>
      <c r="Y39" s="328">
        <v>2.4888618512228261E-2</v>
      </c>
      <c r="Z39" s="328">
        <v>3.5639199938563328E-2</v>
      </c>
      <c r="AA39" s="328">
        <v>3.0338050545861934E-2</v>
      </c>
      <c r="AB39" s="328">
        <v>3.6751429737398998E-2</v>
      </c>
      <c r="AC39" s="328">
        <v>3.5537534404937357E-2</v>
      </c>
      <c r="AD39" s="328">
        <v>4.4915187740036229E-2</v>
      </c>
      <c r="AE39" s="328">
        <v>1.6176735500889904E-2</v>
      </c>
      <c r="AF39" s="328">
        <v>2.8669516344017775E-2</v>
      </c>
      <c r="AG39" s="328">
        <v>2.8540784095268543E-2</v>
      </c>
      <c r="AH39" s="328">
        <v>2.8719828398084374E-2</v>
      </c>
      <c r="AI39" s="328">
        <v>3.5000446329431438E-2</v>
      </c>
      <c r="AJ39" s="328">
        <v>4.7610269788893815E-2</v>
      </c>
      <c r="AK39" s="328">
        <v>7.5269832354301569E-2</v>
      </c>
      <c r="AL39" s="328">
        <v>6.1301705541361537E-2</v>
      </c>
      <c r="AM39" s="328">
        <v>0.10613094722060111</v>
      </c>
      <c r="AN39" s="328">
        <v>7.1447777009527633E-2</v>
      </c>
      <c r="AO39" s="328">
        <v>7.8005075317725756E-2</v>
      </c>
      <c r="AP39" s="328">
        <v>6.2790711832074089E-2</v>
      </c>
      <c r="AQ39" s="328">
        <v>5.3380433317439982E-2</v>
      </c>
      <c r="AR39" s="328">
        <v>5.5996149381386494E-2</v>
      </c>
      <c r="AS39" s="328">
        <v>4.348793932316989E-2</v>
      </c>
      <c r="AT39" s="328">
        <v>4.1803851273291927E-2</v>
      </c>
      <c r="AU39" s="328">
        <v>6.2597442997251382E-2</v>
      </c>
      <c r="AV39" s="328">
        <v>6.5438587957665911E-2</v>
      </c>
      <c r="AW39" s="328">
        <v>6.4995479598252345E-2</v>
      </c>
      <c r="AX39" s="328">
        <v>6.8241526928053825E-2</v>
      </c>
      <c r="AY39" s="328">
        <v>4.1040337600130948E-2</v>
      </c>
      <c r="AZ39" s="328">
        <v>4.9734023513113686E-2</v>
      </c>
      <c r="BA39" s="328">
        <v>3.8427663616509053E-2</v>
      </c>
      <c r="BB39" s="328">
        <v>4.299719732551488E-2</v>
      </c>
      <c r="BC39" s="328">
        <v>6.3596566068163343E-2</v>
      </c>
      <c r="BD39" s="328">
        <v>0.10473332431020066</v>
      </c>
      <c r="BE39" s="328">
        <v>7.1971811499309868E-2</v>
      </c>
      <c r="BF39" s="328">
        <v>8.9447201949362148E-2</v>
      </c>
      <c r="BG39" s="328">
        <v>4.7795138335525303E-2</v>
      </c>
      <c r="BH39" s="328">
        <v>6.2238567883990244E-2</v>
      </c>
      <c r="BI39" s="328">
        <v>4.6188929622389678E-2</v>
      </c>
      <c r="BJ39" s="328">
        <v>7.4278092979957147E-2</v>
      </c>
      <c r="BK39" s="408">
        <v>3.2277949665705817E-2</v>
      </c>
      <c r="BL39" s="408">
        <v>5.4678494384057974E-2</v>
      </c>
      <c r="BM39" s="408">
        <v>2.8630396419030948E-2</v>
      </c>
      <c r="BN39" s="408">
        <v>3.3476581593249427E-2</v>
      </c>
      <c r="BO39" s="408">
        <v>4.6250326186373279E-2</v>
      </c>
      <c r="BP39" s="328">
        <v>4.7227098273967247E-2</v>
      </c>
      <c r="BQ39" s="328">
        <v>4.6869837459239137E-2</v>
      </c>
      <c r="BR39" s="328">
        <v>4.157350119860765E-2</v>
      </c>
    </row>
    <row r="40" spans="1:70" s="294" customFormat="1" ht="24.95" customHeight="1" x14ac:dyDescent="0.5">
      <c r="A40" s="318"/>
      <c r="B40" s="293"/>
      <c r="C40" s="293"/>
      <c r="D40" s="319" t="s">
        <v>619</v>
      </c>
      <c r="E40" s="320"/>
      <c r="F40" s="320"/>
      <c r="G40" s="320"/>
      <c r="H40" s="320"/>
      <c r="I40" s="320"/>
      <c r="J40" s="320"/>
      <c r="K40" s="320"/>
      <c r="L40" s="319"/>
      <c r="M40" s="319"/>
      <c r="N40" s="319" t="s">
        <v>619</v>
      </c>
      <c r="O40" s="320"/>
      <c r="P40" s="320"/>
      <c r="Q40" s="320"/>
      <c r="R40" s="320"/>
      <c r="S40" s="320"/>
      <c r="T40" s="319"/>
      <c r="U40" s="320"/>
      <c r="V40" s="319"/>
      <c r="W40" s="319"/>
      <c r="X40" s="319" t="s">
        <v>619</v>
      </c>
      <c r="Y40" s="320"/>
      <c r="Z40" s="320"/>
      <c r="AA40" s="320"/>
      <c r="AB40" s="319"/>
      <c r="AC40" s="320"/>
      <c r="AD40" s="320"/>
      <c r="AE40" s="320"/>
      <c r="AF40" s="320"/>
      <c r="AG40" s="319"/>
      <c r="AH40" s="319" t="s">
        <v>619</v>
      </c>
      <c r="AI40" s="319"/>
      <c r="AJ40" s="319"/>
      <c r="AK40" s="319"/>
      <c r="AL40" s="319"/>
      <c r="AM40" s="319"/>
      <c r="AN40" s="320"/>
      <c r="AO40" s="320"/>
      <c r="AP40" s="320"/>
      <c r="AQ40" s="319"/>
      <c r="AR40" s="319" t="s">
        <v>619</v>
      </c>
      <c r="AS40" s="319"/>
      <c r="AT40" s="320"/>
      <c r="AU40" s="319"/>
      <c r="AV40" s="319"/>
      <c r="AW40" s="319"/>
      <c r="AY40" s="319"/>
      <c r="AZ40" s="319"/>
      <c r="BA40" s="319"/>
      <c r="BB40" s="319" t="s">
        <v>618</v>
      </c>
      <c r="BC40" s="319"/>
      <c r="BD40" s="320"/>
      <c r="BE40" s="319"/>
      <c r="BF40" s="319"/>
      <c r="BH40" s="319"/>
      <c r="BI40" s="319"/>
      <c r="BJ40" s="320"/>
      <c r="BK40" s="319"/>
      <c r="BL40" s="319" t="s">
        <v>618</v>
      </c>
      <c r="BM40" s="319"/>
      <c r="BN40" s="320"/>
      <c r="BO40" s="319"/>
      <c r="BP40" s="319"/>
      <c r="BQ40" s="320"/>
      <c r="BR40" s="320"/>
    </row>
    <row r="41" spans="1:70" s="294" customFormat="1" ht="20.100000000000001" customHeight="1" x14ac:dyDescent="0.55000000000000004">
      <c r="B41" s="321"/>
      <c r="D41" s="321"/>
      <c r="M41" s="321"/>
      <c r="AM41" s="321"/>
      <c r="AN41" s="321"/>
      <c r="AZ41" s="321"/>
      <c r="BH41" s="321"/>
      <c r="BI41" s="321"/>
      <c r="BJ41" s="321"/>
    </row>
    <row r="42" spans="1:70" ht="20.100000000000001" customHeight="1" x14ac:dyDescent="0.5">
      <c r="AV42" s="409"/>
    </row>
    <row r="43" spans="1:70" ht="20.100000000000001" customHeight="1" x14ac:dyDescent="0.45"/>
    <row r="44" spans="1:70" ht="20.100000000000001" customHeight="1" x14ac:dyDescent="0.45"/>
    <row r="45" spans="1:70" ht="20.100000000000001" customHeight="1" x14ac:dyDescent="0.45"/>
    <row r="46" spans="1:70" ht="20.100000000000001" customHeight="1" x14ac:dyDescent="0.45"/>
    <row r="47" spans="1:70" ht="20.100000000000001" customHeight="1" x14ac:dyDescent="0.45"/>
    <row r="48" spans="1:70" ht="20.100000000000001" customHeight="1" x14ac:dyDescent="0.45"/>
    <row r="49" ht="20.100000000000001" customHeight="1" x14ac:dyDescent="0.45"/>
    <row r="50" ht="20.100000000000001" customHeight="1" x14ac:dyDescent="0.45"/>
  </sheetData>
  <mergeCells count="7">
    <mergeCell ref="A20:A39"/>
    <mergeCell ref="B20:C20"/>
    <mergeCell ref="A1:C1"/>
    <mergeCell ref="A2:C2"/>
    <mergeCell ref="A3:C3"/>
    <mergeCell ref="A4:A13"/>
    <mergeCell ref="A14:A19"/>
  </mergeCells>
  <phoneticPr fontId="3"/>
  <pageMargins left="0.59055118110236227" right="0.59055118110236227" top="0.72" bottom="0.39370078740157483" header="0.51181102362204722" footer="0.19685039370078741"/>
  <pageSetup paperSize="9" scale="44" fitToWidth="0" orientation="landscape" r:id="rId1"/>
  <headerFooter alignWithMargins="0">
    <oddHeader>&amp;L&amp;"Meiryo UI,標準"&amp;12個別物件の収益状況（当期末保有物件）</oddHeader>
    <oddFooter>&amp;R&amp;"Meiryo UI,標準"&amp;22&amp;P</oddFooter>
  </headerFooter>
  <colBreaks count="6" manualBreakCount="6">
    <brk id="13" max="41" man="1"/>
    <brk id="23" max="41" man="1"/>
    <brk id="33" max="41" man="1"/>
    <brk id="43" max="41" man="1"/>
    <brk id="53" max="41" man="1"/>
    <brk id="63" max="41"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E7FB9-9A5B-4D71-957A-E195572AE4DC}">
  <sheetPr>
    <pageSetUpPr fitToPage="1"/>
  </sheetPr>
  <dimension ref="A1:L56"/>
  <sheetViews>
    <sheetView view="pageBreakPreview" zoomScale="70" zoomScaleNormal="60" zoomScaleSheetLayoutView="70" workbookViewId="0">
      <selection activeCell="AC28" sqref="AC28"/>
    </sheetView>
  </sheetViews>
  <sheetFormatPr defaultColWidth="9" defaultRowHeight="15" x14ac:dyDescent="0.45"/>
  <cols>
    <col min="1" max="1" width="8.59765625" style="322" customWidth="1"/>
    <col min="2" max="2" width="5.59765625" style="322" customWidth="1"/>
    <col min="3" max="3" width="42.59765625" style="322" customWidth="1"/>
    <col min="4" max="9" width="33.59765625" style="325" customWidth="1"/>
    <col min="10" max="10" width="20" style="325" customWidth="1"/>
    <col min="11" max="12" width="9" style="325"/>
    <col min="13" max="16384" width="9" style="322"/>
  </cols>
  <sheetData>
    <row r="1" spans="1:10" ht="22.15" x14ac:dyDescent="0.45">
      <c r="A1" s="755" t="s">
        <v>12</v>
      </c>
      <c r="B1" s="755"/>
      <c r="C1" s="755"/>
    </row>
    <row r="2" spans="1:10" s="325" customFormat="1" ht="27.6" customHeight="1" x14ac:dyDescent="0.25">
      <c r="A2" s="746" t="s">
        <v>561</v>
      </c>
      <c r="B2" s="747"/>
      <c r="C2" s="748"/>
      <c r="D2" s="737" t="s">
        <v>622</v>
      </c>
      <c r="E2" s="738"/>
      <c r="F2" s="739"/>
      <c r="G2" s="737" t="s">
        <v>623</v>
      </c>
      <c r="H2" s="739"/>
      <c r="I2" s="743" t="s">
        <v>464</v>
      </c>
    </row>
    <row r="3" spans="1:10" s="325" customFormat="1" ht="27.6" customHeight="1" x14ac:dyDescent="0.25">
      <c r="A3" s="746" t="s">
        <v>567</v>
      </c>
      <c r="B3" s="747"/>
      <c r="C3" s="748"/>
      <c r="D3" s="740"/>
      <c r="E3" s="741"/>
      <c r="F3" s="742"/>
      <c r="G3" s="740"/>
      <c r="H3" s="742"/>
      <c r="I3" s="744"/>
    </row>
    <row r="4" spans="1:10" s="325" customFormat="1" ht="27.6" customHeight="1" x14ac:dyDescent="0.25">
      <c r="A4" s="746" t="s">
        <v>626</v>
      </c>
      <c r="B4" s="747"/>
      <c r="C4" s="748"/>
      <c r="D4" s="410" t="s">
        <v>24</v>
      </c>
      <c r="E4" s="410" t="s">
        <v>620</v>
      </c>
      <c r="F4" s="410" t="s">
        <v>621</v>
      </c>
      <c r="G4" s="410" t="s">
        <v>624</v>
      </c>
      <c r="H4" s="410" t="s">
        <v>326</v>
      </c>
      <c r="I4" s="745"/>
    </row>
    <row r="5" spans="1:10" s="325" customFormat="1" ht="27.6" customHeight="1" x14ac:dyDescent="0.25">
      <c r="A5" s="749" t="s">
        <v>582</v>
      </c>
      <c r="B5" s="329" t="s">
        <v>583</v>
      </c>
      <c r="C5" s="330"/>
      <c r="D5" s="411">
        <v>271116061294</v>
      </c>
      <c r="E5" s="411">
        <v>147855904532</v>
      </c>
      <c r="F5" s="411">
        <v>78073000000</v>
      </c>
      <c r="G5" s="411">
        <v>401980061294</v>
      </c>
      <c r="H5" s="411">
        <v>95064904532</v>
      </c>
      <c r="I5" s="412">
        <v>497044965826</v>
      </c>
      <c r="J5" s="331"/>
    </row>
    <row r="6" spans="1:10" s="325" customFormat="1" ht="27.6" customHeight="1" x14ac:dyDescent="0.25">
      <c r="A6" s="750"/>
      <c r="B6" s="332"/>
      <c r="C6" s="333" t="s">
        <v>584</v>
      </c>
      <c r="D6" s="413">
        <v>0.54545580366849411</v>
      </c>
      <c r="E6" s="413">
        <v>0.297469876364787</v>
      </c>
      <c r="F6" s="413">
        <v>0.15707431996671892</v>
      </c>
      <c r="G6" s="413">
        <v>0.80873983026059004</v>
      </c>
      <c r="H6" s="413">
        <v>0.19126016973940999</v>
      </c>
      <c r="I6" s="414">
        <v>1</v>
      </c>
      <c r="J6" s="331"/>
    </row>
    <row r="7" spans="1:10" s="325" customFormat="1" ht="27.6" customHeight="1" x14ac:dyDescent="0.25">
      <c r="A7" s="750"/>
      <c r="B7" s="332"/>
      <c r="C7" s="333" t="s">
        <v>585</v>
      </c>
      <c r="D7" s="415">
        <v>225830151481</v>
      </c>
      <c r="E7" s="415">
        <v>83294218532</v>
      </c>
      <c r="F7" s="415">
        <v>47954228000</v>
      </c>
      <c r="G7" s="415">
        <v>292381282294</v>
      </c>
      <c r="H7" s="415">
        <v>64697315719</v>
      </c>
      <c r="I7" s="416">
        <v>357078598013</v>
      </c>
      <c r="J7" s="331"/>
    </row>
    <row r="8" spans="1:10" s="325" customFormat="1" ht="27.6" customHeight="1" x14ac:dyDescent="0.25">
      <c r="A8" s="750"/>
      <c r="B8" s="332"/>
      <c r="C8" s="333" t="s">
        <v>586</v>
      </c>
      <c r="D8" s="415">
        <v>45285909813</v>
      </c>
      <c r="E8" s="415">
        <v>64561686000</v>
      </c>
      <c r="F8" s="415">
        <v>30118772000</v>
      </c>
      <c r="G8" s="415">
        <v>109598779000</v>
      </c>
      <c r="H8" s="415">
        <v>30367588813</v>
      </c>
      <c r="I8" s="416">
        <v>139966367813</v>
      </c>
      <c r="J8" s="331"/>
    </row>
    <row r="9" spans="1:10" s="325" customFormat="1" ht="27.6" customHeight="1" x14ac:dyDescent="0.25">
      <c r="A9" s="750"/>
      <c r="B9" s="334" t="s">
        <v>587</v>
      </c>
      <c r="C9" s="335"/>
      <c r="D9" s="417">
        <v>275429690000</v>
      </c>
      <c r="E9" s="417">
        <v>151784079582</v>
      </c>
      <c r="F9" s="417">
        <v>79060000000</v>
      </c>
      <c r="G9" s="417">
        <v>409513000000</v>
      </c>
      <c r="H9" s="417">
        <v>96760769582</v>
      </c>
      <c r="I9" s="418">
        <v>506273769582</v>
      </c>
      <c r="J9" s="331"/>
    </row>
    <row r="10" spans="1:10" s="325" customFormat="1" ht="27.6" customHeight="1" x14ac:dyDescent="0.25">
      <c r="A10" s="750"/>
      <c r="B10" s="419" t="s">
        <v>588</v>
      </c>
      <c r="C10" s="420"/>
      <c r="D10" s="415">
        <v>315516000000</v>
      </c>
      <c r="E10" s="415">
        <v>180370000000</v>
      </c>
      <c r="F10" s="415">
        <v>100380000000</v>
      </c>
      <c r="G10" s="415">
        <v>496466000000</v>
      </c>
      <c r="H10" s="415">
        <v>99800000000</v>
      </c>
      <c r="I10" s="416">
        <v>596266000000</v>
      </c>
      <c r="J10" s="331"/>
    </row>
    <row r="11" spans="1:10" s="325" customFormat="1" ht="27.6" customHeight="1" x14ac:dyDescent="0.25">
      <c r="A11" s="750"/>
      <c r="B11" s="421"/>
      <c r="C11" s="422" t="s">
        <v>584</v>
      </c>
      <c r="D11" s="423">
        <v>0.52915309610140437</v>
      </c>
      <c r="E11" s="423">
        <v>0.30249922014671304</v>
      </c>
      <c r="F11" s="423">
        <v>0.16834768375188255</v>
      </c>
      <c r="G11" s="423">
        <v>0.83262503647700858</v>
      </c>
      <c r="H11" s="423">
        <v>0.16737496352299142</v>
      </c>
      <c r="I11" s="424">
        <v>1</v>
      </c>
      <c r="J11" s="331"/>
    </row>
    <row r="12" spans="1:10" s="325" customFormat="1" ht="27.6" customHeight="1" x14ac:dyDescent="0.25">
      <c r="A12" s="750"/>
      <c r="B12" s="419" t="s">
        <v>589</v>
      </c>
      <c r="C12" s="420"/>
      <c r="D12" s="415">
        <v>267154344944</v>
      </c>
      <c r="E12" s="415">
        <v>128174932730</v>
      </c>
      <c r="F12" s="415">
        <v>73035151858</v>
      </c>
      <c r="G12" s="415">
        <v>382895711681</v>
      </c>
      <c r="H12" s="415">
        <v>85468717851</v>
      </c>
      <c r="I12" s="416">
        <v>468364429532</v>
      </c>
      <c r="J12" s="331"/>
    </row>
    <row r="13" spans="1:10" s="325" customFormat="1" ht="27.6" customHeight="1" x14ac:dyDescent="0.25">
      <c r="A13" s="750"/>
      <c r="B13" s="419"/>
      <c r="C13" s="420" t="s">
        <v>585</v>
      </c>
      <c r="D13" s="415">
        <v>230139243066</v>
      </c>
      <c r="E13" s="415">
        <v>84558282945</v>
      </c>
      <c r="F13" s="415">
        <v>48892897936</v>
      </c>
      <c r="G13" s="415">
        <v>297608592458</v>
      </c>
      <c r="H13" s="415">
        <v>65981831489</v>
      </c>
      <c r="I13" s="416">
        <v>363590423947</v>
      </c>
      <c r="J13" s="331"/>
    </row>
    <row r="14" spans="1:10" s="325" customFormat="1" ht="27.6" customHeight="1" x14ac:dyDescent="0.25">
      <c r="A14" s="751"/>
      <c r="B14" s="419"/>
      <c r="C14" s="420" t="s">
        <v>586</v>
      </c>
      <c r="D14" s="425">
        <v>37015101878</v>
      </c>
      <c r="E14" s="425">
        <v>43616649785</v>
      </c>
      <c r="F14" s="425">
        <v>24142253922</v>
      </c>
      <c r="G14" s="425">
        <v>85287119223</v>
      </c>
      <c r="H14" s="425">
        <v>19486886362</v>
      </c>
      <c r="I14" s="426">
        <v>104774005585</v>
      </c>
      <c r="J14" s="331"/>
    </row>
    <row r="15" spans="1:10" s="325" customFormat="1" ht="27.6" customHeight="1" x14ac:dyDescent="0.25">
      <c r="A15" s="752" t="s">
        <v>590</v>
      </c>
      <c r="B15" s="427" t="s">
        <v>591</v>
      </c>
      <c r="C15" s="428"/>
      <c r="D15" s="429">
        <v>342</v>
      </c>
      <c r="E15" s="429">
        <v>388</v>
      </c>
      <c r="F15" s="429">
        <v>506</v>
      </c>
      <c r="G15" s="429">
        <v>1156</v>
      </c>
      <c r="H15" s="429">
        <v>80</v>
      </c>
      <c r="I15" s="430">
        <v>1236</v>
      </c>
      <c r="J15" s="331"/>
    </row>
    <row r="16" spans="1:10" s="325" customFormat="1" ht="27.6" customHeight="1" x14ac:dyDescent="0.25">
      <c r="A16" s="753"/>
      <c r="B16" s="431" t="s">
        <v>592</v>
      </c>
      <c r="C16" s="432"/>
      <c r="D16" s="433">
        <v>170061.66000000003</v>
      </c>
      <c r="E16" s="433">
        <v>209490.98</v>
      </c>
      <c r="F16" s="433">
        <v>117699.77871000001</v>
      </c>
      <c r="G16" s="433">
        <v>356797.05871000007</v>
      </c>
      <c r="H16" s="433">
        <v>140455.36000000002</v>
      </c>
      <c r="I16" s="433">
        <v>497252.41871000006</v>
      </c>
      <c r="J16" s="331"/>
    </row>
    <row r="17" spans="1:10" s="325" customFormat="1" ht="27.6" customHeight="1" x14ac:dyDescent="0.25">
      <c r="A17" s="753"/>
      <c r="B17" s="421" t="s">
        <v>593</v>
      </c>
      <c r="C17" s="422"/>
      <c r="D17" s="434">
        <v>167827.06000000003</v>
      </c>
      <c r="E17" s="434">
        <v>206839.17</v>
      </c>
      <c r="F17" s="434">
        <v>115986.60999999999</v>
      </c>
      <c r="G17" s="434">
        <v>350800.49000000017</v>
      </c>
      <c r="H17" s="434">
        <v>139852.35</v>
      </c>
      <c r="I17" s="434">
        <v>490652.84000000014</v>
      </c>
      <c r="J17" s="331"/>
    </row>
    <row r="18" spans="1:10" s="325" customFormat="1" ht="27.6" customHeight="1" x14ac:dyDescent="0.25">
      <c r="A18" s="753"/>
      <c r="B18" s="420" t="s">
        <v>594</v>
      </c>
      <c r="C18" s="420"/>
      <c r="D18" s="435"/>
      <c r="E18" s="435"/>
      <c r="F18" s="435"/>
      <c r="G18" s="435"/>
      <c r="H18" s="435"/>
      <c r="I18" s="436"/>
      <c r="J18" s="331"/>
    </row>
    <row r="19" spans="1:10" s="325" customFormat="1" ht="27.6" customHeight="1" x14ac:dyDescent="0.25">
      <c r="A19" s="753"/>
      <c r="B19" s="420"/>
      <c r="C19" s="420" t="s">
        <v>595</v>
      </c>
      <c r="D19" s="413">
        <v>0.98699999999999999</v>
      </c>
      <c r="E19" s="413">
        <v>0.98699999999999999</v>
      </c>
      <c r="F19" s="413">
        <v>0.98499999999999999</v>
      </c>
      <c r="G19" s="413">
        <v>0.98299999999999998</v>
      </c>
      <c r="H19" s="413">
        <v>0.996</v>
      </c>
      <c r="I19" s="413">
        <v>0.98699999999999999</v>
      </c>
      <c r="J19" s="331"/>
    </row>
    <row r="20" spans="1:10" s="325" customFormat="1" ht="27.6" customHeight="1" x14ac:dyDescent="0.25">
      <c r="A20" s="754"/>
      <c r="B20" s="437"/>
      <c r="C20" s="437" t="s">
        <v>596</v>
      </c>
      <c r="D20" s="438">
        <v>0.98099999999999998</v>
      </c>
      <c r="E20" s="438">
        <v>0.98699999999999999</v>
      </c>
      <c r="F20" s="438">
        <v>0.98199999999999998</v>
      </c>
      <c r="G20" s="438">
        <v>0.97899999999999998</v>
      </c>
      <c r="H20" s="438">
        <v>0.996</v>
      </c>
      <c r="I20" s="438">
        <v>0.98399999999999999</v>
      </c>
      <c r="J20" s="331"/>
    </row>
    <row r="21" spans="1:10" s="325" customFormat="1" ht="27.6" customHeight="1" x14ac:dyDescent="0.25">
      <c r="A21" s="753"/>
      <c r="B21" s="420" t="s">
        <v>598</v>
      </c>
      <c r="C21" s="420"/>
      <c r="D21" s="439">
        <v>8525482524</v>
      </c>
      <c r="E21" s="439">
        <v>5892292482</v>
      </c>
      <c r="F21" s="439">
        <v>2993802960</v>
      </c>
      <c r="G21" s="439">
        <v>14644298923</v>
      </c>
      <c r="H21" s="439">
        <v>2767279043</v>
      </c>
      <c r="I21" s="439">
        <v>17411577966</v>
      </c>
      <c r="J21" s="331"/>
    </row>
    <row r="22" spans="1:10" s="325" customFormat="1" ht="27.6" customHeight="1" x14ac:dyDescent="0.25">
      <c r="A22" s="753"/>
      <c r="B22" s="420"/>
      <c r="C22" s="420" t="s">
        <v>600</v>
      </c>
      <c r="D22" s="439">
        <v>8144838447</v>
      </c>
      <c r="E22" s="439">
        <v>5288153129</v>
      </c>
      <c r="F22" s="439">
        <v>2783405119</v>
      </c>
      <c r="G22" s="439">
        <v>13661377446</v>
      </c>
      <c r="H22" s="439">
        <v>2555019249</v>
      </c>
      <c r="I22" s="439">
        <v>16216396695</v>
      </c>
      <c r="J22" s="331"/>
    </row>
    <row r="23" spans="1:10" s="325" customFormat="1" ht="27.6" customHeight="1" x14ac:dyDescent="0.25">
      <c r="A23" s="753"/>
      <c r="B23" s="420"/>
      <c r="C23" s="420" t="s">
        <v>601</v>
      </c>
      <c r="D23" s="439">
        <v>380644077</v>
      </c>
      <c r="E23" s="439">
        <v>604139353</v>
      </c>
      <c r="F23" s="439">
        <v>210397841</v>
      </c>
      <c r="G23" s="439">
        <v>982921477</v>
      </c>
      <c r="H23" s="439">
        <v>212259794</v>
      </c>
      <c r="I23" s="439">
        <v>1195181271</v>
      </c>
      <c r="J23" s="331"/>
    </row>
    <row r="24" spans="1:10" s="325" customFormat="1" ht="27.6" customHeight="1" x14ac:dyDescent="0.25">
      <c r="A24" s="753"/>
      <c r="B24" s="420" t="s">
        <v>602</v>
      </c>
      <c r="C24" s="420"/>
      <c r="D24" s="439">
        <v>3299527713</v>
      </c>
      <c r="E24" s="439">
        <v>1911125911</v>
      </c>
      <c r="F24" s="439">
        <v>1047601363</v>
      </c>
      <c r="G24" s="439">
        <v>5512374717</v>
      </c>
      <c r="H24" s="439">
        <v>745880270</v>
      </c>
      <c r="I24" s="439">
        <v>6258254987</v>
      </c>
      <c r="J24" s="331"/>
    </row>
    <row r="25" spans="1:10" s="325" customFormat="1" ht="27.6" customHeight="1" x14ac:dyDescent="0.25">
      <c r="A25" s="753"/>
      <c r="B25" s="420"/>
      <c r="C25" s="420" t="s">
        <v>603</v>
      </c>
      <c r="D25" s="439">
        <v>315013417</v>
      </c>
      <c r="E25" s="439">
        <v>187193883</v>
      </c>
      <c r="F25" s="439">
        <v>209387665</v>
      </c>
      <c r="G25" s="439">
        <v>680856797</v>
      </c>
      <c r="H25" s="439">
        <v>30738168</v>
      </c>
      <c r="I25" s="439">
        <v>711594965</v>
      </c>
      <c r="J25" s="331"/>
    </row>
    <row r="26" spans="1:10" s="325" customFormat="1" ht="27.6" customHeight="1" x14ac:dyDescent="0.25">
      <c r="A26" s="753"/>
      <c r="B26" s="420"/>
      <c r="C26" s="420" t="s">
        <v>604</v>
      </c>
      <c r="D26" s="439">
        <v>419964426</v>
      </c>
      <c r="E26" s="439">
        <v>499700709</v>
      </c>
      <c r="F26" s="439">
        <v>230986265</v>
      </c>
      <c r="G26" s="439">
        <v>977330670</v>
      </c>
      <c r="H26" s="439">
        <v>173320730</v>
      </c>
      <c r="I26" s="439">
        <v>1150651400</v>
      </c>
      <c r="J26" s="331"/>
    </row>
    <row r="27" spans="1:10" s="325" customFormat="1" ht="27.6" customHeight="1" x14ac:dyDescent="0.25">
      <c r="A27" s="753"/>
      <c r="B27" s="420"/>
      <c r="C27" s="420" t="s">
        <v>605</v>
      </c>
      <c r="D27" s="439">
        <v>1875110186</v>
      </c>
      <c r="E27" s="439">
        <v>433834834</v>
      </c>
      <c r="F27" s="439">
        <v>272585896</v>
      </c>
      <c r="G27" s="439">
        <v>2309404959</v>
      </c>
      <c r="H27" s="439">
        <v>272125957</v>
      </c>
      <c r="I27" s="439">
        <v>2581530916</v>
      </c>
      <c r="J27" s="331"/>
    </row>
    <row r="28" spans="1:10" s="325" customFormat="1" ht="27.6" customHeight="1" x14ac:dyDescent="0.25">
      <c r="A28" s="753"/>
      <c r="B28" s="420"/>
      <c r="C28" s="420" t="s">
        <v>606</v>
      </c>
      <c r="D28" s="439">
        <v>11135155</v>
      </c>
      <c r="E28" s="439">
        <v>13246057</v>
      </c>
      <c r="F28" s="439">
        <v>6190681</v>
      </c>
      <c r="G28" s="439">
        <v>24179438</v>
      </c>
      <c r="H28" s="439">
        <v>6392455</v>
      </c>
      <c r="I28" s="439">
        <v>30571893</v>
      </c>
      <c r="J28" s="331"/>
    </row>
    <row r="29" spans="1:10" s="325" customFormat="1" ht="27.6" customHeight="1" x14ac:dyDescent="0.25">
      <c r="A29" s="753"/>
      <c r="B29" s="420"/>
      <c r="C29" s="420" t="s">
        <v>607</v>
      </c>
      <c r="D29" s="439">
        <v>219558261</v>
      </c>
      <c r="E29" s="439">
        <v>192928262</v>
      </c>
      <c r="F29" s="439">
        <v>166479814</v>
      </c>
      <c r="G29" s="439">
        <v>523958223</v>
      </c>
      <c r="H29" s="439">
        <v>55008114</v>
      </c>
      <c r="I29" s="439">
        <v>578966337</v>
      </c>
      <c r="J29" s="331"/>
    </row>
    <row r="30" spans="1:10" s="325" customFormat="1" ht="27.6" customHeight="1" x14ac:dyDescent="0.25">
      <c r="A30" s="753"/>
      <c r="B30" s="420"/>
      <c r="C30" s="420" t="s">
        <v>608</v>
      </c>
      <c r="D30" s="439">
        <v>138615727</v>
      </c>
      <c r="E30" s="439">
        <v>102945967</v>
      </c>
      <c r="F30" s="439">
        <v>73686629</v>
      </c>
      <c r="G30" s="439">
        <v>282897345</v>
      </c>
      <c r="H30" s="439">
        <v>32350978</v>
      </c>
      <c r="I30" s="439">
        <v>315248323</v>
      </c>
      <c r="J30" s="331"/>
    </row>
    <row r="31" spans="1:10" s="325" customFormat="1" ht="27.6" customHeight="1" x14ac:dyDescent="0.25">
      <c r="A31" s="753"/>
      <c r="B31" s="420"/>
      <c r="C31" s="420" t="s">
        <v>609</v>
      </c>
      <c r="D31" s="439">
        <v>193022706</v>
      </c>
      <c r="E31" s="439">
        <v>410558881</v>
      </c>
      <c r="F31" s="439">
        <v>37119345</v>
      </c>
      <c r="G31" s="439">
        <v>569793864</v>
      </c>
      <c r="H31" s="439">
        <v>70907068</v>
      </c>
      <c r="I31" s="439">
        <v>640700932</v>
      </c>
      <c r="J31" s="331"/>
    </row>
    <row r="32" spans="1:10" s="325" customFormat="1" ht="27.6" customHeight="1" x14ac:dyDescent="0.25">
      <c r="A32" s="753"/>
      <c r="B32" s="420"/>
      <c r="C32" s="420" t="s">
        <v>610</v>
      </c>
      <c r="D32" s="439">
        <v>127107835</v>
      </c>
      <c r="E32" s="439">
        <v>70717318</v>
      </c>
      <c r="F32" s="439">
        <v>51165068</v>
      </c>
      <c r="G32" s="439">
        <v>143953421</v>
      </c>
      <c r="H32" s="439">
        <v>105036800</v>
      </c>
      <c r="I32" s="439">
        <v>248990221</v>
      </c>
      <c r="J32" s="331"/>
    </row>
    <row r="33" spans="1:10" s="325" customFormat="1" ht="27.6" customHeight="1" x14ac:dyDescent="0.25">
      <c r="A33" s="753"/>
      <c r="B33" s="420" t="s">
        <v>611</v>
      </c>
      <c r="C33" s="420"/>
      <c r="D33" s="439">
        <v>5225954811</v>
      </c>
      <c r="E33" s="439">
        <v>3981166571</v>
      </c>
      <c r="F33" s="439">
        <v>1946201597</v>
      </c>
      <c r="G33" s="439">
        <v>9131924206</v>
      </c>
      <c r="H33" s="439">
        <v>2021398773</v>
      </c>
      <c r="I33" s="439">
        <v>11153322979</v>
      </c>
      <c r="J33" s="331"/>
    </row>
    <row r="34" spans="1:10" s="325" customFormat="1" ht="27.6" customHeight="1" x14ac:dyDescent="0.25">
      <c r="A34" s="753"/>
      <c r="B34" s="420" t="s">
        <v>612</v>
      </c>
      <c r="C34" s="420"/>
      <c r="D34" s="439">
        <v>805273455</v>
      </c>
      <c r="E34" s="439">
        <v>743080237</v>
      </c>
      <c r="F34" s="439">
        <v>508681458</v>
      </c>
      <c r="G34" s="439">
        <v>1744604895</v>
      </c>
      <c r="H34" s="439">
        <v>312430255</v>
      </c>
      <c r="I34" s="439">
        <v>2057035150</v>
      </c>
      <c r="J34" s="331"/>
    </row>
    <row r="35" spans="1:10" s="325" customFormat="1" ht="27.6" customHeight="1" x14ac:dyDescent="0.25">
      <c r="A35" s="753"/>
      <c r="B35" s="420" t="s">
        <v>613</v>
      </c>
      <c r="C35" s="420"/>
      <c r="D35" s="439">
        <v>4420681356</v>
      </c>
      <c r="E35" s="439">
        <v>3238086334</v>
      </c>
      <c r="F35" s="439">
        <v>1437520139</v>
      </c>
      <c r="G35" s="439">
        <v>7387319311</v>
      </c>
      <c r="H35" s="439">
        <v>1708968518</v>
      </c>
      <c r="I35" s="439">
        <v>9096287829</v>
      </c>
      <c r="J35" s="331"/>
    </row>
    <row r="36" spans="1:10" s="325" customFormat="1" ht="27.6" customHeight="1" x14ac:dyDescent="0.25">
      <c r="A36" s="753"/>
      <c r="B36" s="420" t="s">
        <v>614</v>
      </c>
      <c r="C36" s="420"/>
      <c r="D36" s="439">
        <v>710064248</v>
      </c>
      <c r="E36" s="439">
        <v>835788082</v>
      </c>
      <c r="F36" s="439">
        <v>481588018</v>
      </c>
      <c r="G36" s="439">
        <v>1792762581</v>
      </c>
      <c r="H36" s="439">
        <v>234677767</v>
      </c>
      <c r="I36" s="439">
        <v>2027440348</v>
      </c>
      <c r="J36" s="331"/>
    </row>
    <row r="37" spans="1:10" s="325" customFormat="1" ht="27.6" customHeight="1" x14ac:dyDescent="0.25">
      <c r="A37" s="753"/>
      <c r="B37" s="420" t="s">
        <v>615</v>
      </c>
      <c r="C37" s="420"/>
      <c r="D37" s="439">
        <v>4515890563</v>
      </c>
      <c r="E37" s="439">
        <v>3145378489</v>
      </c>
      <c r="F37" s="439">
        <v>1464613579</v>
      </c>
      <c r="G37" s="439">
        <v>7339161625</v>
      </c>
      <c r="H37" s="439">
        <v>1786721006</v>
      </c>
      <c r="I37" s="439">
        <v>9125882631</v>
      </c>
      <c r="J37" s="331"/>
    </row>
    <row r="38" spans="1:10" s="325" customFormat="1" ht="27.6" customHeight="1" x14ac:dyDescent="0.55000000000000004">
      <c r="A38" s="753"/>
      <c r="B38" s="440" t="s">
        <v>616</v>
      </c>
      <c r="C38" s="428"/>
      <c r="D38" s="441"/>
      <c r="E38" s="441"/>
      <c r="F38" s="441"/>
      <c r="G38" s="441"/>
      <c r="H38" s="441"/>
      <c r="I38" s="442"/>
      <c r="J38" s="331"/>
    </row>
    <row r="39" spans="1:10" s="325" customFormat="1" ht="27.6" customHeight="1" x14ac:dyDescent="0.25">
      <c r="A39" s="754"/>
      <c r="B39" s="437" t="s">
        <v>617</v>
      </c>
      <c r="C39" s="437"/>
      <c r="D39" s="438">
        <v>3.8237143854772677E-2</v>
      </c>
      <c r="E39" s="438">
        <v>5.341296881223713E-2</v>
      </c>
      <c r="F39" s="438">
        <v>4.9449510665951428E-2</v>
      </c>
      <c r="G39" s="438">
        <v>4.5064320566325311E-2</v>
      </c>
      <c r="H39" s="438">
        <v>4.2180024027268885E-2</v>
      </c>
      <c r="I39" s="438">
        <v>4.4512669520686589E-2</v>
      </c>
      <c r="J39" s="331"/>
    </row>
    <row r="40" spans="1:10" s="325" customFormat="1" ht="20.100000000000001" customHeight="1" x14ac:dyDescent="0.45">
      <c r="A40" s="322"/>
      <c r="B40" s="322"/>
      <c r="C40" s="322"/>
      <c r="D40" s="443"/>
      <c r="E40" s="443"/>
      <c r="F40" s="443"/>
      <c r="G40" s="443"/>
      <c r="H40" s="443"/>
      <c r="I40" s="443"/>
    </row>
    <row r="41" spans="1:10" s="325" customFormat="1" ht="20.100000000000001" customHeight="1" x14ac:dyDescent="0.5">
      <c r="A41" s="322"/>
      <c r="B41" s="322"/>
      <c r="C41" s="323"/>
      <c r="D41" s="324"/>
      <c r="E41" s="324"/>
    </row>
    <row r="42" spans="1:10" ht="20.100000000000001" customHeight="1" x14ac:dyDescent="0.45"/>
    <row r="43" spans="1:10" ht="20.100000000000001" customHeight="1" x14ac:dyDescent="0.45">
      <c r="D43" s="336"/>
      <c r="E43" s="336"/>
      <c r="F43" s="336"/>
      <c r="G43" s="336"/>
      <c r="H43" s="336"/>
      <c r="I43" s="336"/>
    </row>
    <row r="44" spans="1:10" ht="20.100000000000001" customHeight="1" x14ac:dyDescent="0.45"/>
    <row r="45" spans="1:10" ht="20.100000000000001" customHeight="1" x14ac:dyDescent="0.45">
      <c r="D45" s="337"/>
      <c r="E45" s="337"/>
      <c r="F45" s="337"/>
      <c r="G45" s="337"/>
      <c r="H45" s="337"/>
      <c r="I45" s="337"/>
    </row>
    <row r="46" spans="1:10" ht="20.100000000000001" customHeight="1" x14ac:dyDescent="0.45"/>
    <row r="47" spans="1:10" ht="20.100000000000001" customHeight="1" x14ac:dyDescent="0.45"/>
    <row r="48" spans="1:10" ht="20.100000000000001" customHeight="1" x14ac:dyDescent="0.45"/>
    <row r="49" ht="20.100000000000001" customHeight="1" x14ac:dyDescent="0.45"/>
    <row r="50" ht="20.100000000000001" customHeight="1" x14ac:dyDescent="0.45"/>
    <row r="51" ht="20.100000000000001" customHeight="1" x14ac:dyDescent="0.45"/>
    <row r="52" ht="20.100000000000001" customHeight="1" x14ac:dyDescent="0.45"/>
    <row r="53" ht="20.100000000000001" customHeight="1" x14ac:dyDescent="0.45"/>
    <row r="54" ht="20.100000000000001" customHeight="1" x14ac:dyDescent="0.45"/>
    <row r="55" ht="20.100000000000001" customHeight="1" x14ac:dyDescent="0.45"/>
    <row r="56" ht="20.100000000000001" customHeight="1" x14ac:dyDescent="0.45"/>
  </sheetData>
  <mergeCells count="10">
    <mergeCell ref="A5:A14"/>
    <mergeCell ref="A15:A20"/>
    <mergeCell ref="A21:A39"/>
    <mergeCell ref="A1:C1"/>
    <mergeCell ref="A2:C2"/>
    <mergeCell ref="D2:F3"/>
    <mergeCell ref="G2:H3"/>
    <mergeCell ref="I2:I4"/>
    <mergeCell ref="A3:C3"/>
    <mergeCell ref="A4:C4"/>
  </mergeCells>
  <phoneticPr fontId="3"/>
  <pageMargins left="0.59055118110236227" right="0.59055118110236227" top="0.51181102362204722" bottom="0.39370078740157483" header="0.51181102362204722" footer="0.19685039370078741"/>
  <pageSetup paperSize="9" scale="49" orientation="landscape" r:id="rId1"/>
  <headerFooter alignWithMargins="0">
    <oddFooter>&amp;R&amp;"Meiryo UI,標準"&amp;22&amp;P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0"/>
  <sheetViews>
    <sheetView view="pageBreakPreview" zoomScaleNormal="90" zoomScaleSheetLayoutView="100" workbookViewId="0">
      <selection activeCell="AC28" sqref="AC28"/>
    </sheetView>
  </sheetViews>
  <sheetFormatPr defaultColWidth="9" defaultRowHeight="12" x14ac:dyDescent="0.35"/>
  <cols>
    <col min="1" max="1" width="4.86328125" style="1" customWidth="1"/>
    <col min="2" max="12" width="7" style="1" customWidth="1"/>
    <col min="13" max="13" width="64.3984375" style="1" customWidth="1"/>
    <col min="14" max="16384" width="9" style="1"/>
  </cols>
  <sheetData>
    <row r="1" spans="1:13" s="45" customFormat="1" ht="35.1" customHeight="1" x14ac:dyDescent="0.25">
      <c r="A1" s="44" t="s">
        <v>13</v>
      </c>
    </row>
    <row r="2" spans="1:13" ht="20.100000000000001" customHeight="1" x14ac:dyDescent="0.35"/>
    <row r="3" spans="1:13" s="47" customFormat="1" ht="35.1" customHeight="1" x14ac:dyDescent="0.25">
      <c r="A3" s="46">
        <v>1</v>
      </c>
      <c r="B3" s="462" t="s">
        <v>14</v>
      </c>
      <c r="C3" s="462"/>
      <c r="D3" s="462"/>
      <c r="E3" s="462"/>
      <c r="F3" s="462"/>
      <c r="G3" s="462"/>
      <c r="H3" s="462"/>
      <c r="I3" s="462"/>
      <c r="J3" s="462"/>
      <c r="K3" s="462"/>
      <c r="L3" s="462"/>
      <c r="M3" s="462"/>
    </row>
    <row r="4" spans="1:13" s="47" customFormat="1" ht="35.1" customHeight="1" x14ac:dyDescent="0.25">
      <c r="A4" s="46">
        <v>2</v>
      </c>
      <c r="B4" s="462" t="s">
        <v>298</v>
      </c>
      <c r="C4" s="462"/>
      <c r="D4" s="462"/>
      <c r="E4" s="462"/>
      <c r="F4" s="462"/>
      <c r="G4" s="462"/>
      <c r="H4" s="462"/>
      <c r="I4" s="462"/>
      <c r="J4" s="462"/>
      <c r="K4" s="462"/>
      <c r="L4" s="462"/>
      <c r="M4" s="462"/>
    </row>
    <row r="5" spans="1:13" s="47" customFormat="1" ht="35.1" customHeight="1" x14ac:dyDescent="0.25">
      <c r="A5" s="46">
        <v>3</v>
      </c>
      <c r="B5" s="462" t="s">
        <v>294</v>
      </c>
      <c r="C5" s="462"/>
      <c r="D5" s="462"/>
      <c r="E5" s="462"/>
      <c r="F5" s="462"/>
      <c r="G5" s="462"/>
      <c r="H5" s="462"/>
      <c r="I5" s="462"/>
      <c r="J5" s="462"/>
      <c r="K5" s="462"/>
      <c r="L5" s="462"/>
      <c r="M5" s="462"/>
    </row>
    <row r="6" spans="1:13" s="45" customFormat="1" ht="35.1" customHeight="1" x14ac:dyDescent="0.25">
      <c r="A6" s="46">
        <v>4</v>
      </c>
      <c r="B6" s="463" t="s">
        <v>394</v>
      </c>
      <c r="C6" s="463"/>
      <c r="D6" s="463"/>
      <c r="E6" s="463"/>
      <c r="F6" s="463"/>
      <c r="G6" s="463"/>
      <c r="H6" s="463"/>
      <c r="I6" s="463"/>
      <c r="J6" s="463"/>
      <c r="K6" s="463"/>
      <c r="L6" s="463"/>
      <c r="M6" s="463"/>
    </row>
    <row r="7" spans="1:13" s="45" customFormat="1" ht="35.1" customHeight="1" x14ac:dyDescent="0.25">
      <c r="A7" s="46"/>
      <c r="B7" s="463"/>
      <c r="C7" s="463"/>
      <c r="D7" s="463"/>
      <c r="E7" s="463"/>
      <c r="F7" s="463"/>
      <c r="G7" s="463"/>
      <c r="H7" s="463"/>
      <c r="I7" s="463"/>
      <c r="J7" s="463"/>
      <c r="K7" s="463"/>
      <c r="L7" s="463"/>
      <c r="M7" s="463"/>
    </row>
    <row r="8" spans="1:13" s="45" customFormat="1" ht="35.1" customHeight="1" x14ac:dyDescent="0.25">
      <c r="A8" s="46"/>
      <c r="B8" s="463"/>
      <c r="C8" s="463"/>
      <c r="D8" s="463"/>
      <c r="E8" s="463"/>
      <c r="F8" s="463"/>
      <c r="G8" s="463"/>
      <c r="H8" s="463"/>
      <c r="I8" s="463"/>
      <c r="J8" s="463"/>
      <c r="K8" s="463"/>
      <c r="L8" s="463"/>
      <c r="M8" s="463"/>
    </row>
    <row r="9" spans="1:13" s="45" customFormat="1" ht="35.1" customHeight="1" x14ac:dyDescent="0.25">
      <c r="A9" s="46">
        <v>5</v>
      </c>
      <c r="B9" s="461" t="s">
        <v>314</v>
      </c>
      <c r="C9" s="461"/>
      <c r="D9" s="461"/>
      <c r="E9" s="461"/>
      <c r="F9" s="461"/>
      <c r="G9" s="461"/>
      <c r="H9" s="461"/>
      <c r="I9" s="461"/>
      <c r="J9" s="461"/>
      <c r="K9" s="461"/>
      <c r="L9" s="461"/>
      <c r="M9" s="461"/>
    </row>
    <row r="10" spans="1:13" ht="34.25" customHeight="1" x14ac:dyDescent="0.35">
      <c r="A10" s="46">
        <v>6</v>
      </c>
      <c r="B10" s="460" t="s">
        <v>676</v>
      </c>
      <c r="C10" s="460"/>
      <c r="D10" s="460"/>
      <c r="E10" s="460"/>
      <c r="F10" s="460"/>
      <c r="G10" s="460"/>
      <c r="H10" s="460"/>
      <c r="I10" s="460"/>
      <c r="J10" s="460"/>
      <c r="K10" s="460"/>
      <c r="L10" s="460"/>
      <c r="M10" s="460"/>
    </row>
  </sheetData>
  <mergeCells count="6">
    <mergeCell ref="B10:M10"/>
    <mergeCell ref="B9:M9"/>
    <mergeCell ref="B3:M3"/>
    <mergeCell ref="B4:M4"/>
    <mergeCell ref="B5:M5"/>
    <mergeCell ref="B6:M8"/>
  </mergeCells>
  <phoneticPr fontId="3"/>
  <pageMargins left="0.59055118110236227" right="0.59055118110236227" top="0.51181102362204722" bottom="0.39370078740157483" header="0.51181102362204722" footer="0.19685039370078741"/>
  <pageSetup paperSize="9" scale="93" firstPageNumber="2" orientation="landscape"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7"/>
  <sheetViews>
    <sheetView view="pageBreakPreview" topLeftCell="B1" zoomScale="90" zoomScaleNormal="90" zoomScaleSheetLayoutView="90" workbookViewId="0">
      <selection activeCell="AC28" sqref="AC28"/>
    </sheetView>
  </sheetViews>
  <sheetFormatPr defaultColWidth="9" defaultRowHeight="18.75" x14ac:dyDescent="0.25"/>
  <cols>
    <col min="1" max="1" width="10.1328125" style="6" hidden="1" customWidth="1"/>
    <col min="2" max="2" width="89.265625" style="43" customWidth="1"/>
    <col min="3" max="5" width="6.59765625" style="6" customWidth="1"/>
    <col min="6" max="16384" width="9" style="6"/>
  </cols>
  <sheetData>
    <row r="1" spans="1:5" ht="26.25" customHeight="1" x14ac:dyDescent="0.25"/>
    <row r="2" spans="1:5" ht="35.25" customHeight="1" x14ac:dyDescent="0.25">
      <c r="A2" s="35"/>
      <c r="B2" s="464" t="s">
        <v>5</v>
      </c>
      <c r="C2" s="464"/>
      <c r="D2" s="464"/>
      <c r="E2" s="464"/>
    </row>
    <row r="3" spans="1:5" s="36" customFormat="1" ht="35.1" customHeight="1" x14ac:dyDescent="0.25">
      <c r="B3" s="37"/>
      <c r="C3" s="37"/>
      <c r="D3" s="37"/>
      <c r="E3" s="37"/>
    </row>
    <row r="4" spans="1:5" s="5" customFormat="1" ht="24.95" customHeight="1" x14ac:dyDescent="0.25">
      <c r="B4" s="38" t="s">
        <v>6</v>
      </c>
      <c r="C4" s="465" t="s">
        <v>226</v>
      </c>
      <c r="D4" s="466"/>
      <c r="E4" s="467"/>
    </row>
    <row r="5" spans="1:5" s="5" customFormat="1" ht="30" customHeight="1" x14ac:dyDescent="0.25">
      <c r="B5" s="39" t="s">
        <v>7</v>
      </c>
      <c r="C5" s="191">
        <v>1</v>
      </c>
      <c r="D5" s="192" t="s">
        <v>11</v>
      </c>
      <c r="E5" s="193">
        <v>2</v>
      </c>
    </row>
    <row r="6" spans="1:5" s="5" customFormat="1" ht="30" customHeight="1" x14ac:dyDescent="0.25">
      <c r="B6" s="39" t="s">
        <v>8</v>
      </c>
      <c r="C6" s="191">
        <f>E5+1</f>
        <v>3</v>
      </c>
      <c r="D6" s="192" t="s">
        <v>11</v>
      </c>
      <c r="E6" s="193">
        <v>4</v>
      </c>
    </row>
    <row r="7" spans="1:5" s="5" customFormat="1" ht="30" customHeight="1" x14ac:dyDescent="0.25">
      <c r="B7" s="39" t="s">
        <v>9</v>
      </c>
      <c r="C7" s="191">
        <f t="shared" ref="C7:C15" si="0">E6+1</f>
        <v>5</v>
      </c>
      <c r="D7" s="192" t="s">
        <v>11</v>
      </c>
      <c r="E7" s="193">
        <v>6</v>
      </c>
    </row>
    <row r="8" spans="1:5" s="5" customFormat="1" ht="30" customHeight="1" x14ac:dyDescent="0.25">
      <c r="B8" s="39" t="s">
        <v>3</v>
      </c>
      <c r="C8" s="191">
        <f t="shared" si="0"/>
        <v>7</v>
      </c>
      <c r="D8" s="192" t="s">
        <v>11</v>
      </c>
      <c r="E8" s="193">
        <v>8</v>
      </c>
    </row>
    <row r="9" spans="1:5" s="5" customFormat="1" ht="30" customHeight="1" x14ac:dyDescent="0.25">
      <c r="B9" s="39" t="s">
        <v>4</v>
      </c>
      <c r="C9" s="191">
        <f t="shared" si="0"/>
        <v>9</v>
      </c>
      <c r="D9" s="192" t="s">
        <v>11</v>
      </c>
      <c r="E9" s="193">
        <v>10</v>
      </c>
    </row>
    <row r="10" spans="1:5" s="5" customFormat="1" ht="30" customHeight="1" x14ac:dyDescent="0.25">
      <c r="B10" s="40" t="s">
        <v>0</v>
      </c>
      <c r="C10" s="191">
        <f t="shared" si="0"/>
        <v>11</v>
      </c>
      <c r="D10" s="192" t="s">
        <v>11</v>
      </c>
      <c r="E10" s="193">
        <v>12</v>
      </c>
    </row>
    <row r="11" spans="1:5" s="5" customFormat="1" ht="30" customHeight="1" x14ac:dyDescent="0.25">
      <c r="B11" s="39" t="s">
        <v>232</v>
      </c>
      <c r="C11" s="191">
        <f t="shared" si="0"/>
        <v>13</v>
      </c>
      <c r="D11" s="192" t="s">
        <v>11</v>
      </c>
      <c r="E11" s="193">
        <v>14</v>
      </c>
    </row>
    <row r="12" spans="1:5" s="5" customFormat="1" ht="30" customHeight="1" x14ac:dyDescent="0.25">
      <c r="B12" s="39" t="s">
        <v>233</v>
      </c>
      <c r="C12" s="191">
        <f t="shared" si="0"/>
        <v>15</v>
      </c>
      <c r="D12" s="192" t="s">
        <v>11</v>
      </c>
      <c r="E12" s="193">
        <v>16</v>
      </c>
    </row>
    <row r="13" spans="1:5" s="5" customFormat="1" ht="30" customHeight="1" x14ac:dyDescent="0.25">
      <c r="B13" s="39" t="s">
        <v>1</v>
      </c>
      <c r="C13" s="191">
        <f t="shared" si="0"/>
        <v>17</v>
      </c>
      <c r="D13" s="192" t="s">
        <v>11</v>
      </c>
      <c r="E13" s="193">
        <v>18</v>
      </c>
    </row>
    <row r="14" spans="1:5" s="5" customFormat="1" ht="30" customHeight="1" x14ac:dyDescent="0.25">
      <c r="B14" s="39" t="s">
        <v>2</v>
      </c>
      <c r="C14" s="191">
        <f t="shared" si="0"/>
        <v>19</v>
      </c>
      <c r="D14" s="192" t="s">
        <v>11</v>
      </c>
      <c r="E14" s="193">
        <v>20</v>
      </c>
    </row>
    <row r="15" spans="1:5" s="5" customFormat="1" ht="30" customHeight="1" x14ac:dyDescent="0.25">
      <c r="B15" s="39" t="s">
        <v>366</v>
      </c>
      <c r="C15" s="191">
        <f t="shared" si="0"/>
        <v>21</v>
      </c>
      <c r="D15" s="192" t="s">
        <v>11</v>
      </c>
      <c r="E15" s="193">
        <v>28</v>
      </c>
    </row>
    <row r="16" spans="1:5" s="5" customFormat="1" ht="30" customHeight="1" x14ac:dyDescent="0.25">
      <c r="B16" s="39" t="s">
        <v>12</v>
      </c>
      <c r="C16" s="194"/>
      <c r="D16" s="192">
        <v>29</v>
      </c>
      <c r="E16" s="193"/>
    </row>
    <row r="17" spans="2:5" s="36" customFormat="1" ht="11.25" customHeight="1" x14ac:dyDescent="0.25">
      <c r="B17" s="41"/>
      <c r="C17" s="42"/>
      <c r="D17" s="42"/>
      <c r="E17" s="42"/>
    </row>
  </sheetData>
  <mergeCells count="2">
    <mergeCell ref="B2:E2"/>
    <mergeCell ref="C4:E4"/>
  </mergeCells>
  <phoneticPr fontId="3"/>
  <pageMargins left="0.59055118110236227" right="0.59055118110236227" top="0.51181102362204722" bottom="0.39370078740157483" header="0.51181102362204722" footer="0.19685039370078741"/>
  <pageSetup paperSize="9" orientation="landscape"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51CCE-FE8E-4EFD-ABA9-4790E24045B0}">
  <dimension ref="A1:L86"/>
  <sheetViews>
    <sheetView view="pageBreakPreview" topLeftCell="A51" zoomScale="70" zoomScaleNormal="70" zoomScaleSheetLayoutView="70" workbookViewId="0">
      <selection activeCell="AC28" sqref="AC28"/>
    </sheetView>
  </sheetViews>
  <sheetFormatPr defaultColWidth="9" defaultRowHeight="12" x14ac:dyDescent="0.25"/>
  <cols>
    <col min="1" max="1" width="55.59765625" style="12" customWidth="1"/>
    <col min="2" max="2" width="15.59765625" style="11" customWidth="1"/>
    <col min="3" max="8" width="15.59765625" style="77" customWidth="1"/>
    <col min="9" max="16384" width="9" style="11"/>
  </cols>
  <sheetData>
    <row r="1" spans="1:8" ht="33.75" customHeight="1" x14ac:dyDescent="0.25">
      <c r="A1" s="468">
        <v>45291</v>
      </c>
      <c r="B1" s="468"/>
      <c r="C1" s="468"/>
      <c r="D1" s="468"/>
    </row>
    <row r="2" spans="1:8" ht="25.5" customHeight="1" x14ac:dyDescent="0.25">
      <c r="A2" s="469" t="s">
        <v>15</v>
      </c>
      <c r="B2" s="472" t="s">
        <v>16</v>
      </c>
      <c r="C2" s="475" t="s">
        <v>17</v>
      </c>
      <c r="D2" s="476"/>
      <c r="E2" s="477" t="s">
        <v>290</v>
      </c>
      <c r="F2" s="477"/>
      <c r="G2" s="477"/>
      <c r="H2" s="478"/>
    </row>
    <row r="3" spans="1:8" ht="28.5" customHeight="1" x14ac:dyDescent="0.25">
      <c r="A3" s="470"/>
      <c r="B3" s="473"/>
      <c r="C3" s="479" t="s">
        <v>18</v>
      </c>
      <c r="D3" s="482" t="s">
        <v>326</v>
      </c>
      <c r="E3" s="485" t="s">
        <v>19</v>
      </c>
      <c r="F3" s="488" t="s">
        <v>20</v>
      </c>
      <c r="G3" s="488" t="s">
        <v>21</v>
      </c>
      <c r="H3" s="488" t="s">
        <v>22</v>
      </c>
    </row>
    <row r="4" spans="1:8" ht="27" customHeight="1" x14ac:dyDescent="0.25">
      <c r="A4" s="470"/>
      <c r="B4" s="473"/>
      <c r="C4" s="480"/>
      <c r="D4" s="483"/>
      <c r="E4" s="486"/>
      <c r="F4" s="489"/>
      <c r="G4" s="489"/>
      <c r="H4" s="489"/>
    </row>
    <row r="5" spans="1:8" ht="21" customHeight="1" x14ac:dyDescent="0.25">
      <c r="A5" s="471"/>
      <c r="B5" s="474"/>
      <c r="C5" s="481"/>
      <c r="D5" s="484"/>
      <c r="E5" s="487"/>
      <c r="F5" s="490"/>
      <c r="G5" s="490"/>
      <c r="H5" s="490"/>
    </row>
    <row r="6" spans="1:8" s="13" customFormat="1" ht="30" customHeight="1" x14ac:dyDescent="0.25">
      <c r="A6" s="195" t="s">
        <v>23</v>
      </c>
      <c r="B6" s="492" t="s">
        <v>24</v>
      </c>
      <c r="C6" s="83" t="s">
        <v>36</v>
      </c>
      <c r="D6" s="84"/>
      <c r="E6" s="85"/>
      <c r="F6" s="180" t="s">
        <v>36</v>
      </c>
      <c r="G6" s="180"/>
      <c r="H6" s="180"/>
    </row>
    <row r="7" spans="1:8" s="13" customFormat="1" ht="30" customHeight="1" x14ac:dyDescent="0.25">
      <c r="A7" s="195" t="s">
        <v>25</v>
      </c>
      <c r="B7" s="493"/>
      <c r="C7" s="83" t="s">
        <v>36</v>
      </c>
      <c r="D7" s="84"/>
      <c r="E7" s="85"/>
      <c r="F7" s="180"/>
      <c r="G7" s="180" t="s">
        <v>36</v>
      </c>
      <c r="H7" s="180"/>
    </row>
    <row r="8" spans="1:8" s="13" customFormat="1" ht="30" customHeight="1" x14ac:dyDescent="0.25">
      <c r="A8" s="195" t="s">
        <v>26</v>
      </c>
      <c r="B8" s="493"/>
      <c r="C8" s="83" t="s">
        <v>36</v>
      </c>
      <c r="D8" s="84"/>
      <c r="E8" s="85"/>
      <c r="F8" s="180"/>
      <c r="G8" s="180" t="s">
        <v>36</v>
      </c>
      <c r="H8" s="180"/>
    </row>
    <row r="9" spans="1:8" s="13" customFormat="1" ht="30" customHeight="1" x14ac:dyDescent="0.25">
      <c r="A9" s="195" t="s">
        <v>27</v>
      </c>
      <c r="B9" s="493"/>
      <c r="C9" s="83" t="s">
        <v>36</v>
      </c>
      <c r="D9" s="84"/>
      <c r="E9" s="85"/>
      <c r="F9" s="180"/>
      <c r="G9" s="180" t="s">
        <v>36</v>
      </c>
      <c r="H9" s="180"/>
    </row>
    <row r="10" spans="1:8" s="13" customFormat="1" ht="30" customHeight="1" x14ac:dyDescent="0.25">
      <c r="A10" s="195" t="s">
        <v>28</v>
      </c>
      <c r="B10" s="493"/>
      <c r="C10" s="83" t="s">
        <v>36</v>
      </c>
      <c r="D10" s="84"/>
      <c r="E10" s="85" t="s">
        <v>36</v>
      </c>
      <c r="F10" s="180"/>
      <c r="G10" s="180"/>
      <c r="H10" s="180"/>
    </row>
    <row r="11" spans="1:8" s="13" customFormat="1" ht="30" customHeight="1" x14ac:dyDescent="0.25">
      <c r="A11" s="195" t="s">
        <v>29</v>
      </c>
      <c r="B11" s="493"/>
      <c r="C11" s="83" t="s">
        <v>36</v>
      </c>
      <c r="D11" s="84"/>
      <c r="E11" s="85"/>
      <c r="F11" s="180"/>
      <c r="G11" s="180" t="s">
        <v>36</v>
      </c>
      <c r="H11" s="180"/>
    </row>
    <row r="12" spans="1:8" s="13" customFormat="1" ht="30" customHeight="1" x14ac:dyDescent="0.25">
      <c r="A12" s="195" t="s">
        <v>30</v>
      </c>
      <c r="B12" s="493"/>
      <c r="C12" s="83" t="s">
        <v>36</v>
      </c>
      <c r="D12" s="84"/>
      <c r="E12" s="85"/>
      <c r="F12" s="180" t="s">
        <v>36</v>
      </c>
      <c r="G12" s="180"/>
      <c r="H12" s="180"/>
    </row>
    <row r="13" spans="1:8" s="13" customFormat="1" ht="30" customHeight="1" x14ac:dyDescent="0.25">
      <c r="A13" s="195" t="s">
        <v>31</v>
      </c>
      <c r="B13" s="493"/>
      <c r="C13" s="83" t="s">
        <v>36</v>
      </c>
      <c r="D13" s="84"/>
      <c r="E13" s="85" t="s">
        <v>36</v>
      </c>
      <c r="F13" s="180"/>
      <c r="G13" s="180"/>
      <c r="H13" s="180"/>
    </row>
    <row r="14" spans="1:8" s="13" customFormat="1" ht="30" customHeight="1" x14ac:dyDescent="0.25">
      <c r="A14" s="195" t="s">
        <v>32</v>
      </c>
      <c r="B14" s="493"/>
      <c r="C14" s="83" t="s">
        <v>36</v>
      </c>
      <c r="D14" s="84"/>
      <c r="E14" s="85"/>
      <c r="F14" s="180" t="s">
        <v>36</v>
      </c>
      <c r="G14" s="180"/>
      <c r="H14" s="180"/>
    </row>
    <row r="15" spans="1:8" s="13" customFormat="1" ht="30" customHeight="1" x14ac:dyDescent="0.25">
      <c r="A15" s="195" t="s">
        <v>33</v>
      </c>
      <c r="B15" s="493"/>
      <c r="C15" s="83" t="s">
        <v>36</v>
      </c>
      <c r="D15" s="84"/>
      <c r="E15" s="85"/>
      <c r="F15" s="180"/>
      <c r="G15" s="180" t="s">
        <v>36</v>
      </c>
      <c r="H15" s="180"/>
    </row>
    <row r="16" spans="1:8" s="13" customFormat="1" ht="30" customHeight="1" x14ac:dyDescent="0.25">
      <c r="A16" s="195" t="s">
        <v>34</v>
      </c>
      <c r="B16" s="493"/>
      <c r="C16" s="83" t="s">
        <v>36</v>
      </c>
      <c r="D16" s="86"/>
      <c r="E16" s="85" t="s">
        <v>36</v>
      </c>
      <c r="F16" s="180"/>
      <c r="G16" s="180"/>
      <c r="H16" s="180"/>
    </row>
    <row r="17" spans="1:8" s="13" customFormat="1" ht="30" customHeight="1" x14ac:dyDescent="0.25">
      <c r="A17" s="195" t="s">
        <v>35</v>
      </c>
      <c r="B17" s="493"/>
      <c r="C17" s="83" t="s">
        <v>36</v>
      </c>
      <c r="D17" s="86"/>
      <c r="E17" s="85"/>
      <c r="F17" s="180"/>
      <c r="G17" s="180" t="s">
        <v>36</v>
      </c>
      <c r="H17" s="180"/>
    </row>
    <row r="18" spans="1:8" s="13" customFormat="1" ht="30" customHeight="1" x14ac:dyDescent="0.25">
      <c r="A18" s="195" t="s">
        <v>37</v>
      </c>
      <c r="B18" s="493"/>
      <c r="C18" s="83" t="s">
        <v>36</v>
      </c>
      <c r="D18" s="86"/>
      <c r="E18" s="85"/>
      <c r="F18" s="180"/>
      <c r="G18" s="180" t="s">
        <v>36</v>
      </c>
      <c r="H18" s="180"/>
    </row>
    <row r="19" spans="1:8" s="13" customFormat="1" ht="30" customHeight="1" x14ac:dyDescent="0.25">
      <c r="A19" s="195" t="s">
        <v>38</v>
      </c>
      <c r="B19" s="493"/>
      <c r="C19" s="83" t="s">
        <v>36</v>
      </c>
      <c r="D19" s="86"/>
      <c r="E19" s="85"/>
      <c r="F19" s="180"/>
      <c r="G19" s="180" t="s">
        <v>36</v>
      </c>
      <c r="H19" s="180"/>
    </row>
    <row r="20" spans="1:8" s="13" customFormat="1" ht="30" customHeight="1" x14ac:dyDescent="0.25">
      <c r="A20" s="195" t="s">
        <v>39</v>
      </c>
      <c r="B20" s="493"/>
      <c r="C20" s="83" t="s">
        <v>36</v>
      </c>
      <c r="D20" s="86"/>
      <c r="E20" s="85"/>
      <c r="F20" s="180"/>
      <c r="G20" s="180" t="s">
        <v>36</v>
      </c>
      <c r="H20" s="180"/>
    </row>
    <row r="21" spans="1:8" s="13" customFormat="1" ht="30" customHeight="1" x14ac:dyDescent="0.25">
      <c r="A21" s="195" t="s">
        <v>40</v>
      </c>
      <c r="B21" s="493"/>
      <c r="C21" s="83" t="s">
        <v>36</v>
      </c>
      <c r="D21" s="86"/>
      <c r="E21" s="85"/>
      <c r="F21" s="180"/>
      <c r="G21" s="180" t="s">
        <v>36</v>
      </c>
      <c r="H21" s="180"/>
    </row>
    <row r="22" spans="1:8" s="13" customFormat="1" ht="30" customHeight="1" x14ac:dyDescent="0.25">
      <c r="A22" s="195" t="s">
        <v>41</v>
      </c>
      <c r="B22" s="493"/>
      <c r="C22" s="83" t="s">
        <v>36</v>
      </c>
      <c r="D22" s="86"/>
      <c r="E22" s="85"/>
      <c r="F22" s="180"/>
      <c r="G22" s="180" t="s">
        <v>36</v>
      </c>
      <c r="H22" s="180"/>
    </row>
    <row r="23" spans="1:8" s="13" customFormat="1" ht="30" customHeight="1" x14ac:dyDescent="0.25">
      <c r="A23" s="195" t="s">
        <v>42</v>
      </c>
      <c r="B23" s="493"/>
      <c r="C23" s="83" t="s">
        <v>36</v>
      </c>
      <c r="D23" s="86"/>
      <c r="E23" s="87"/>
      <c r="F23" s="180"/>
      <c r="G23" s="180" t="s">
        <v>36</v>
      </c>
      <c r="H23" s="88"/>
    </row>
    <row r="24" spans="1:8" s="13" customFormat="1" ht="30" customHeight="1" x14ac:dyDescent="0.25">
      <c r="A24" s="195" t="s">
        <v>237</v>
      </c>
      <c r="B24" s="493"/>
      <c r="C24" s="83" t="s">
        <v>36</v>
      </c>
      <c r="D24" s="86"/>
      <c r="E24" s="85" t="s">
        <v>36</v>
      </c>
      <c r="F24" s="180"/>
      <c r="G24" s="180"/>
      <c r="H24" s="88"/>
    </row>
    <row r="25" spans="1:8" s="13" customFormat="1" ht="30" customHeight="1" x14ac:dyDescent="0.25">
      <c r="A25" s="195" t="s">
        <v>235</v>
      </c>
      <c r="B25" s="493"/>
      <c r="C25" s="83" t="s">
        <v>36</v>
      </c>
      <c r="D25" s="86"/>
      <c r="E25" s="87"/>
      <c r="F25" s="180" t="s">
        <v>36</v>
      </c>
      <c r="G25" s="180"/>
      <c r="H25" s="88"/>
    </row>
    <row r="26" spans="1:8" s="13" customFormat="1" ht="30" customHeight="1" x14ac:dyDescent="0.25">
      <c r="A26" s="195" t="s">
        <v>236</v>
      </c>
      <c r="B26" s="493"/>
      <c r="C26" s="83" t="s">
        <v>36</v>
      </c>
      <c r="D26" s="86"/>
      <c r="E26" s="87"/>
      <c r="F26" s="180" t="s">
        <v>36</v>
      </c>
      <c r="G26" s="180"/>
      <c r="H26" s="88"/>
    </row>
    <row r="27" spans="1:8" s="13" customFormat="1" ht="30" customHeight="1" x14ac:dyDescent="0.25">
      <c r="A27" s="195" t="s">
        <v>291</v>
      </c>
      <c r="B27" s="493"/>
      <c r="C27" s="83" t="s">
        <v>36</v>
      </c>
      <c r="D27" s="86"/>
      <c r="E27" s="85" t="s">
        <v>36</v>
      </c>
      <c r="F27" s="180"/>
      <c r="G27" s="180"/>
      <c r="H27" s="88"/>
    </row>
    <row r="28" spans="1:8" s="13" customFormat="1" ht="30" customHeight="1" x14ac:dyDescent="0.25">
      <c r="A28" s="195" t="s">
        <v>323</v>
      </c>
      <c r="B28" s="493"/>
      <c r="C28" s="83" t="s">
        <v>36</v>
      </c>
      <c r="D28" s="86"/>
      <c r="E28" s="85"/>
      <c r="F28" s="180"/>
      <c r="G28" s="180" t="s">
        <v>36</v>
      </c>
      <c r="H28" s="88"/>
    </row>
    <row r="29" spans="1:8" s="13" customFormat="1" ht="30" customHeight="1" x14ac:dyDescent="0.25">
      <c r="A29" s="195" t="s">
        <v>372</v>
      </c>
      <c r="B29" s="493"/>
      <c r="C29" s="83" t="s">
        <v>36</v>
      </c>
      <c r="D29" s="86"/>
      <c r="E29" s="85" t="s">
        <v>36</v>
      </c>
      <c r="F29" s="180"/>
      <c r="G29" s="180"/>
      <c r="H29" s="180"/>
    </row>
    <row r="30" spans="1:8" s="13" customFormat="1" ht="30" customHeight="1" x14ac:dyDescent="0.25">
      <c r="A30" s="195" t="s">
        <v>364</v>
      </c>
      <c r="B30" s="493"/>
      <c r="C30" s="83" t="s">
        <v>36</v>
      </c>
      <c r="D30" s="86"/>
      <c r="E30" s="87"/>
      <c r="F30" s="111" t="s">
        <v>36</v>
      </c>
      <c r="G30" s="111"/>
      <c r="H30" s="180"/>
    </row>
    <row r="31" spans="1:8" s="13" customFormat="1" ht="30" customHeight="1" x14ac:dyDescent="0.25">
      <c r="A31" s="195" t="s">
        <v>390</v>
      </c>
      <c r="B31" s="493"/>
      <c r="C31" s="83" t="s">
        <v>36</v>
      </c>
      <c r="D31" s="86"/>
      <c r="E31" s="87" t="s">
        <v>36</v>
      </c>
      <c r="F31" s="111"/>
      <c r="G31" s="111"/>
      <c r="H31" s="190"/>
    </row>
    <row r="32" spans="1:8" s="13" customFormat="1" ht="30" customHeight="1" x14ac:dyDescent="0.25">
      <c r="A32" s="195" t="s">
        <v>43</v>
      </c>
      <c r="B32" s="493"/>
      <c r="C32" s="83"/>
      <c r="D32" s="89" t="s">
        <v>36</v>
      </c>
      <c r="E32" s="495"/>
      <c r="F32" s="495"/>
      <c r="G32" s="495"/>
      <c r="H32" s="496"/>
    </row>
    <row r="33" spans="1:8" s="13" customFormat="1" ht="30" customHeight="1" x14ac:dyDescent="0.25">
      <c r="A33" s="195" t="s">
        <v>44</v>
      </c>
      <c r="B33" s="493"/>
      <c r="C33" s="83"/>
      <c r="D33" s="89" t="s">
        <v>36</v>
      </c>
      <c r="E33" s="497"/>
      <c r="F33" s="497"/>
      <c r="G33" s="497"/>
      <c r="H33" s="498"/>
    </row>
    <row r="34" spans="1:8" s="13" customFormat="1" ht="30" customHeight="1" x14ac:dyDescent="0.25">
      <c r="A34" s="195" t="s">
        <v>45</v>
      </c>
      <c r="B34" s="493"/>
      <c r="C34" s="83"/>
      <c r="D34" s="89" t="s">
        <v>36</v>
      </c>
      <c r="E34" s="497"/>
      <c r="F34" s="497"/>
      <c r="G34" s="497"/>
      <c r="H34" s="498"/>
    </row>
    <row r="35" spans="1:8" s="13" customFormat="1" ht="30" customHeight="1" x14ac:dyDescent="0.25">
      <c r="A35" s="195" t="s">
        <v>46</v>
      </c>
      <c r="B35" s="493"/>
      <c r="C35" s="83"/>
      <c r="D35" s="89" t="s">
        <v>36</v>
      </c>
      <c r="E35" s="497"/>
      <c r="F35" s="497"/>
      <c r="G35" s="497"/>
      <c r="H35" s="498"/>
    </row>
    <row r="36" spans="1:8" s="13" customFormat="1" ht="30" customHeight="1" x14ac:dyDescent="0.25">
      <c r="A36" s="195" t="s">
        <v>313</v>
      </c>
      <c r="B36" s="493"/>
      <c r="C36" s="83"/>
      <c r="D36" s="89" t="s">
        <v>36</v>
      </c>
      <c r="E36" s="497"/>
      <c r="F36" s="497"/>
      <c r="G36" s="497"/>
      <c r="H36" s="498"/>
    </row>
    <row r="37" spans="1:8" s="13" customFormat="1" ht="30" customHeight="1" x14ac:dyDescent="0.25">
      <c r="A37" s="195" t="s">
        <v>285</v>
      </c>
      <c r="B37" s="494"/>
      <c r="C37" s="83"/>
      <c r="D37" s="89" t="s">
        <v>36</v>
      </c>
      <c r="E37" s="499"/>
      <c r="F37" s="499"/>
      <c r="G37" s="499"/>
      <c r="H37" s="500"/>
    </row>
    <row r="38" spans="1:8" s="13" customFormat="1" ht="30" customHeight="1" x14ac:dyDescent="0.25">
      <c r="A38" s="82" t="s">
        <v>176</v>
      </c>
      <c r="B38" s="492" t="s">
        <v>335</v>
      </c>
      <c r="C38" s="83" t="s">
        <v>36</v>
      </c>
      <c r="D38" s="84"/>
      <c r="E38" s="85" t="s">
        <v>36</v>
      </c>
      <c r="F38" s="180"/>
      <c r="G38" s="180"/>
      <c r="H38" s="180"/>
    </row>
    <row r="39" spans="1:8" s="13" customFormat="1" ht="30" customHeight="1" x14ac:dyDescent="0.25">
      <c r="A39" s="82" t="s">
        <v>48</v>
      </c>
      <c r="B39" s="493"/>
      <c r="C39" s="83" t="s">
        <v>36</v>
      </c>
      <c r="D39" s="84"/>
      <c r="E39" s="85"/>
      <c r="F39" s="180"/>
      <c r="G39" s="180" t="s">
        <v>36</v>
      </c>
      <c r="H39" s="180"/>
    </row>
    <row r="40" spans="1:8" s="13" customFormat="1" ht="30" customHeight="1" x14ac:dyDescent="0.25">
      <c r="A40" s="82" t="s">
        <v>49</v>
      </c>
      <c r="B40" s="493"/>
      <c r="C40" s="83" t="s">
        <v>36</v>
      </c>
      <c r="D40" s="84"/>
      <c r="E40" s="85"/>
      <c r="F40" s="180"/>
      <c r="G40" s="180" t="s">
        <v>36</v>
      </c>
      <c r="H40" s="180"/>
    </row>
    <row r="41" spans="1:8" s="13" customFormat="1" ht="30" customHeight="1" x14ac:dyDescent="0.25">
      <c r="A41" s="82" t="s">
        <v>50</v>
      </c>
      <c r="B41" s="493"/>
      <c r="C41" s="90" t="s">
        <v>36</v>
      </c>
      <c r="D41" s="84"/>
      <c r="E41" s="85"/>
      <c r="F41" s="180"/>
      <c r="G41" s="180" t="s">
        <v>36</v>
      </c>
      <c r="H41" s="180"/>
    </row>
    <row r="42" spans="1:8" s="13" customFormat="1" ht="30" customHeight="1" x14ac:dyDescent="0.25">
      <c r="A42" s="82" t="s">
        <v>51</v>
      </c>
      <c r="B42" s="493"/>
      <c r="C42" s="83" t="s">
        <v>36</v>
      </c>
      <c r="D42" s="84"/>
      <c r="E42" s="85"/>
      <c r="F42" s="180" t="s">
        <v>36</v>
      </c>
      <c r="G42" s="180"/>
      <c r="H42" s="180"/>
    </row>
    <row r="43" spans="1:8" s="13" customFormat="1" ht="30" customHeight="1" x14ac:dyDescent="0.25">
      <c r="A43" s="82" t="s">
        <v>52</v>
      </c>
      <c r="B43" s="493"/>
      <c r="C43" s="83" t="s">
        <v>36</v>
      </c>
      <c r="D43" s="84"/>
      <c r="E43" s="85"/>
      <c r="F43" s="180"/>
      <c r="G43" s="180" t="s">
        <v>36</v>
      </c>
      <c r="H43" s="180"/>
    </row>
    <row r="44" spans="1:8" s="13" customFormat="1" ht="30" customHeight="1" x14ac:dyDescent="0.25">
      <c r="A44" s="82" t="s">
        <v>53</v>
      </c>
      <c r="B44" s="493"/>
      <c r="C44" s="83" t="s">
        <v>36</v>
      </c>
      <c r="D44" s="84"/>
      <c r="E44" s="85"/>
      <c r="F44" s="180" t="s">
        <v>36</v>
      </c>
      <c r="G44" s="180"/>
      <c r="H44" s="180"/>
    </row>
    <row r="45" spans="1:8" s="13" customFormat="1" ht="30" customHeight="1" x14ac:dyDescent="0.25">
      <c r="A45" s="82" t="s">
        <v>155</v>
      </c>
      <c r="B45" s="494"/>
      <c r="C45" s="83" t="s">
        <v>36</v>
      </c>
      <c r="D45" s="84"/>
      <c r="E45" s="85" t="s">
        <v>36</v>
      </c>
      <c r="F45" s="180"/>
      <c r="G45" s="180"/>
      <c r="H45" s="180"/>
    </row>
    <row r="46" spans="1:8" s="13" customFormat="1" ht="30" customHeight="1" x14ac:dyDescent="0.25">
      <c r="A46" s="82" t="s">
        <v>231</v>
      </c>
      <c r="B46" s="493" t="s">
        <v>398</v>
      </c>
      <c r="C46" s="83" t="s">
        <v>36</v>
      </c>
      <c r="D46" s="84"/>
      <c r="E46" s="85" t="s">
        <v>36</v>
      </c>
      <c r="F46" s="180"/>
      <c r="G46" s="180"/>
      <c r="H46" s="180"/>
    </row>
    <row r="47" spans="1:8" s="13" customFormat="1" ht="30" customHeight="1" x14ac:dyDescent="0.25">
      <c r="A47" s="82" t="s">
        <v>54</v>
      </c>
      <c r="B47" s="493"/>
      <c r="C47" s="83" t="s">
        <v>36</v>
      </c>
      <c r="D47" s="84"/>
      <c r="E47" s="85" t="s">
        <v>36</v>
      </c>
      <c r="F47" s="180"/>
      <c r="G47" s="180"/>
      <c r="H47" s="180"/>
    </row>
    <row r="48" spans="1:8" s="13" customFormat="1" ht="30" customHeight="1" x14ac:dyDescent="0.25">
      <c r="A48" s="82" t="s">
        <v>337</v>
      </c>
      <c r="B48" s="493"/>
      <c r="C48" s="83" t="s">
        <v>36</v>
      </c>
      <c r="D48" s="84"/>
      <c r="E48" s="91"/>
      <c r="F48" s="180"/>
      <c r="G48" s="180" t="s">
        <v>36</v>
      </c>
      <c r="H48" s="85"/>
    </row>
    <row r="49" spans="1:8" s="13" customFormat="1" ht="30" customHeight="1" x14ac:dyDescent="0.25">
      <c r="A49" s="82" t="s">
        <v>365</v>
      </c>
      <c r="B49" s="493"/>
      <c r="C49" s="83" t="s">
        <v>36</v>
      </c>
      <c r="D49" s="84"/>
      <c r="E49" s="91"/>
      <c r="F49" s="180"/>
      <c r="G49" s="180" t="s">
        <v>36</v>
      </c>
      <c r="H49" s="85"/>
    </row>
    <row r="50" spans="1:8" s="13" customFormat="1" ht="30" customHeight="1" x14ac:dyDescent="0.25">
      <c r="A50" s="82" t="s">
        <v>328</v>
      </c>
      <c r="B50" s="493"/>
      <c r="C50" s="83" t="s">
        <v>36</v>
      </c>
      <c r="D50" s="84"/>
      <c r="E50" s="90" t="s">
        <v>36</v>
      </c>
      <c r="F50" s="180"/>
      <c r="G50" s="180"/>
      <c r="H50" s="180"/>
    </row>
    <row r="51" spans="1:8" s="13" customFormat="1" ht="30" customHeight="1" x14ac:dyDescent="0.25">
      <c r="A51" s="82" t="s">
        <v>55</v>
      </c>
      <c r="B51" s="493"/>
      <c r="C51" s="83"/>
      <c r="D51" s="84" t="s">
        <v>36</v>
      </c>
      <c r="E51" s="501"/>
      <c r="F51" s="495"/>
      <c r="G51" s="495"/>
      <c r="H51" s="496"/>
    </row>
    <row r="52" spans="1:8" s="13" customFormat="1" ht="30" customHeight="1" x14ac:dyDescent="0.25">
      <c r="A52" s="82" t="s">
        <v>56</v>
      </c>
      <c r="B52" s="493"/>
      <c r="C52" s="83"/>
      <c r="D52" s="84" t="s">
        <v>36</v>
      </c>
      <c r="E52" s="502"/>
      <c r="F52" s="497"/>
      <c r="G52" s="497"/>
      <c r="H52" s="498"/>
    </row>
    <row r="53" spans="1:8" s="13" customFormat="1" ht="30" customHeight="1" x14ac:dyDescent="0.25">
      <c r="A53" s="82" t="s">
        <v>57</v>
      </c>
      <c r="B53" s="493"/>
      <c r="C53" s="83"/>
      <c r="D53" s="84" t="s">
        <v>36</v>
      </c>
      <c r="E53" s="502"/>
      <c r="F53" s="497"/>
      <c r="G53" s="497"/>
      <c r="H53" s="498"/>
    </row>
    <row r="54" spans="1:8" s="13" customFormat="1" ht="30" customHeight="1" x14ac:dyDescent="0.25">
      <c r="A54" s="82" t="s">
        <v>58</v>
      </c>
      <c r="B54" s="493"/>
      <c r="C54" s="83"/>
      <c r="D54" s="84" t="s">
        <v>36</v>
      </c>
      <c r="E54" s="502"/>
      <c r="F54" s="497"/>
      <c r="G54" s="497"/>
      <c r="H54" s="498"/>
    </row>
    <row r="55" spans="1:8" s="13" customFormat="1" ht="30" customHeight="1" x14ac:dyDescent="0.25">
      <c r="A55" s="92" t="s">
        <v>59</v>
      </c>
      <c r="B55" s="493"/>
      <c r="C55" s="83"/>
      <c r="D55" s="84" t="s">
        <v>36</v>
      </c>
      <c r="E55" s="502"/>
      <c r="F55" s="497"/>
      <c r="G55" s="497"/>
      <c r="H55" s="498"/>
    </row>
    <row r="56" spans="1:8" s="13" customFormat="1" ht="30" customHeight="1" x14ac:dyDescent="0.25">
      <c r="A56" s="82" t="s">
        <v>317</v>
      </c>
      <c r="B56" s="494"/>
      <c r="C56" s="83"/>
      <c r="D56" s="84" t="s">
        <v>36</v>
      </c>
      <c r="E56" s="503"/>
      <c r="F56" s="499"/>
      <c r="G56" s="499"/>
      <c r="H56" s="500"/>
    </row>
    <row r="57" spans="1:8" s="13" customFormat="1" ht="30" customHeight="1" x14ac:dyDescent="0.25">
      <c r="A57" s="195" t="s">
        <v>60</v>
      </c>
      <c r="B57" s="492" t="s">
        <v>61</v>
      </c>
      <c r="C57" s="90" t="s">
        <v>36</v>
      </c>
      <c r="D57" s="84"/>
      <c r="E57" s="85"/>
      <c r="F57" s="85" t="s">
        <v>36</v>
      </c>
      <c r="G57" s="180"/>
      <c r="H57" s="180"/>
    </row>
    <row r="58" spans="1:8" s="13" customFormat="1" ht="30" customHeight="1" x14ac:dyDescent="0.25">
      <c r="A58" s="195" t="s">
        <v>62</v>
      </c>
      <c r="B58" s="493"/>
      <c r="C58" s="90" t="s">
        <v>36</v>
      </c>
      <c r="D58" s="84"/>
      <c r="E58" s="85"/>
      <c r="F58" s="180"/>
      <c r="G58" s="180" t="s">
        <v>36</v>
      </c>
      <c r="H58" s="180"/>
    </row>
    <row r="59" spans="1:8" s="13" customFormat="1" ht="30" customHeight="1" x14ac:dyDescent="0.25">
      <c r="A59" s="195" t="s">
        <v>63</v>
      </c>
      <c r="B59" s="493"/>
      <c r="C59" s="90" t="s">
        <v>36</v>
      </c>
      <c r="D59" s="84"/>
      <c r="E59" s="85"/>
      <c r="F59" s="180" t="s">
        <v>36</v>
      </c>
      <c r="G59" s="180"/>
      <c r="H59" s="180"/>
    </row>
    <row r="60" spans="1:8" s="13" customFormat="1" ht="30" customHeight="1" x14ac:dyDescent="0.25">
      <c r="A60" s="195" t="s">
        <v>64</v>
      </c>
      <c r="B60" s="493"/>
      <c r="C60" s="90" t="s">
        <v>36</v>
      </c>
      <c r="D60" s="84"/>
      <c r="E60" s="85"/>
      <c r="F60" s="180"/>
      <c r="G60" s="180" t="s">
        <v>36</v>
      </c>
      <c r="H60" s="180"/>
    </row>
    <row r="61" spans="1:8" s="13" customFormat="1" ht="30" customHeight="1" x14ac:dyDescent="0.25">
      <c r="A61" s="196" t="s">
        <v>65</v>
      </c>
      <c r="B61" s="493"/>
      <c r="C61" s="90" t="s">
        <v>36</v>
      </c>
      <c r="D61" s="84"/>
      <c r="E61" s="85"/>
      <c r="F61" s="180"/>
      <c r="G61" s="180" t="s">
        <v>36</v>
      </c>
      <c r="H61" s="180"/>
    </row>
    <row r="62" spans="1:8" s="13" customFormat="1" ht="30" customHeight="1" x14ac:dyDescent="0.25">
      <c r="A62" s="195" t="s">
        <v>210</v>
      </c>
      <c r="B62" s="493"/>
      <c r="C62" s="83" t="s">
        <v>36</v>
      </c>
      <c r="D62" s="94"/>
      <c r="E62" s="85"/>
      <c r="F62" s="180"/>
      <c r="G62" s="180" t="s">
        <v>36</v>
      </c>
      <c r="H62" s="180"/>
    </row>
    <row r="63" spans="1:8" s="13" customFormat="1" ht="30" customHeight="1" x14ac:dyDescent="0.25">
      <c r="A63" s="195" t="s">
        <v>66</v>
      </c>
      <c r="B63" s="493"/>
      <c r="C63" s="83" t="s">
        <v>36</v>
      </c>
      <c r="D63" s="94"/>
      <c r="E63" s="85"/>
      <c r="F63" s="180" t="s">
        <v>36</v>
      </c>
      <c r="G63" s="180"/>
      <c r="H63" s="180"/>
    </row>
    <row r="64" spans="1:8" s="13" customFormat="1" ht="30" customHeight="1" x14ac:dyDescent="0.25">
      <c r="A64" s="195" t="s">
        <v>67</v>
      </c>
      <c r="B64" s="493"/>
      <c r="C64" s="83" t="s">
        <v>36</v>
      </c>
      <c r="D64" s="94"/>
      <c r="E64" s="85"/>
      <c r="F64" s="180" t="s">
        <v>36</v>
      </c>
      <c r="G64" s="180"/>
      <c r="H64" s="180"/>
    </row>
    <row r="65" spans="1:11" s="13" customFormat="1" ht="30" customHeight="1" x14ac:dyDescent="0.25">
      <c r="A65" s="195" t="s">
        <v>312</v>
      </c>
      <c r="B65" s="493"/>
      <c r="C65" s="83" t="s">
        <v>36</v>
      </c>
      <c r="D65" s="94"/>
      <c r="E65" s="85"/>
      <c r="F65" s="180"/>
      <c r="G65" s="180" t="s">
        <v>36</v>
      </c>
      <c r="H65" s="180"/>
    </row>
    <row r="66" spans="1:11" s="13" customFormat="1" ht="30" customHeight="1" x14ac:dyDescent="0.25">
      <c r="A66" s="195" t="s">
        <v>395</v>
      </c>
      <c r="B66" s="493"/>
      <c r="C66" s="83" t="s">
        <v>36</v>
      </c>
      <c r="D66" s="94"/>
      <c r="E66" s="90"/>
      <c r="F66" s="180"/>
      <c r="G66" s="180" t="s">
        <v>36</v>
      </c>
      <c r="H66" s="180"/>
    </row>
    <row r="67" spans="1:11" s="13" customFormat="1" ht="30" customHeight="1" x14ac:dyDescent="0.25">
      <c r="A67" s="195" t="s">
        <v>396</v>
      </c>
      <c r="B67" s="493"/>
      <c r="C67" s="95" t="s">
        <v>36</v>
      </c>
      <c r="D67" s="94"/>
      <c r="E67" s="87" t="s">
        <v>36</v>
      </c>
      <c r="F67" s="180"/>
      <c r="G67" s="180"/>
      <c r="H67" s="180"/>
    </row>
    <row r="68" spans="1:11" s="13" customFormat="1" ht="30" customHeight="1" x14ac:dyDescent="0.25">
      <c r="A68" s="195" t="s">
        <v>397</v>
      </c>
      <c r="B68" s="493"/>
      <c r="C68" s="95" t="s">
        <v>36</v>
      </c>
      <c r="D68" s="94"/>
      <c r="E68" s="90" t="s">
        <v>36</v>
      </c>
      <c r="F68" s="180"/>
      <c r="G68" s="180"/>
      <c r="H68" s="180"/>
    </row>
    <row r="69" spans="1:11" s="13" customFormat="1" ht="30" customHeight="1" x14ac:dyDescent="0.25">
      <c r="A69" s="195" t="s">
        <v>675</v>
      </c>
      <c r="B69" s="493"/>
      <c r="C69" s="95" t="s">
        <v>36</v>
      </c>
      <c r="D69" s="94"/>
      <c r="E69" s="90"/>
      <c r="F69" s="190"/>
      <c r="G69" s="190" t="s">
        <v>36</v>
      </c>
      <c r="H69" s="85"/>
    </row>
    <row r="70" spans="1:11" s="13" customFormat="1" ht="30" customHeight="1" x14ac:dyDescent="0.25">
      <c r="A70" s="195" t="s">
        <v>68</v>
      </c>
      <c r="B70" s="493"/>
      <c r="C70" s="96"/>
      <c r="D70" s="94" t="s">
        <v>36</v>
      </c>
      <c r="E70" s="504"/>
      <c r="F70" s="505"/>
      <c r="G70" s="505"/>
      <c r="H70" s="506"/>
    </row>
    <row r="71" spans="1:11" s="13" customFormat="1" ht="30" customHeight="1" x14ac:dyDescent="0.25">
      <c r="A71" s="196" t="s">
        <v>69</v>
      </c>
      <c r="B71" s="493"/>
      <c r="C71" s="90"/>
      <c r="D71" s="84" t="s">
        <v>36</v>
      </c>
      <c r="E71" s="507"/>
      <c r="F71" s="508"/>
      <c r="G71" s="508"/>
      <c r="H71" s="509"/>
    </row>
    <row r="72" spans="1:11" s="13" customFormat="1" ht="30" customHeight="1" x14ac:dyDescent="0.25">
      <c r="A72" s="196" t="s">
        <v>392</v>
      </c>
      <c r="B72" s="494"/>
      <c r="C72" s="97"/>
      <c r="D72" s="98" t="s">
        <v>36</v>
      </c>
      <c r="E72" s="510"/>
      <c r="F72" s="511"/>
      <c r="G72" s="511"/>
      <c r="H72" s="512"/>
    </row>
    <row r="73" spans="1:11" s="13" customFormat="1" ht="30" customHeight="1" x14ac:dyDescent="0.25">
      <c r="A73" s="52" t="s">
        <v>282</v>
      </c>
      <c r="B73" s="53">
        <v>67</v>
      </c>
      <c r="C73" s="75">
        <v>52</v>
      </c>
      <c r="D73" s="76">
        <v>15</v>
      </c>
      <c r="E73" s="74">
        <v>14</v>
      </c>
      <c r="F73" s="20">
        <v>12</v>
      </c>
      <c r="G73" s="20">
        <v>26</v>
      </c>
      <c r="H73" s="20">
        <v>0</v>
      </c>
    </row>
    <row r="74" spans="1:11" s="13" customFormat="1" ht="18" customHeight="1" x14ac:dyDescent="0.25">
      <c r="A74" s="99"/>
      <c r="B74" s="100"/>
      <c r="C74" s="100"/>
      <c r="D74" s="100"/>
      <c r="E74" s="100"/>
      <c r="F74" s="100"/>
      <c r="G74" s="100"/>
      <c r="H74" s="100"/>
    </row>
    <row r="75" spans="1:11" ht="20.100000000000001" customHeight="1" x14ac:dyDescent="0.25">
      <c r="A75" s="491" t="s">
        <v>315</v>
      </c>
      <c r="B75" s="491"/>
      <c r="C75" s="491"/>
      <c r="D75" s="491"/>
      <c r="E75" s="491"/>
      <c r="F75" s="491"/>
      <c r="G75" s="491"/>
    </row>
    <row r="76" spans="1:11" ht="20.100000000000001" customHeight="1" x14ac:dyDescent="0.5">
      <c r="A76" s="34" t="s">
        <v>24</v>
      </c>
      <c r="B76" s="73" t="s">
        <v>219</v>
      </c>
      <c r="C76" s="31"/>
      <c r="D76" s="31"/>
      <c r="E76" s="31"/>
      <c r="F76" s="32"/>
      <c r="G76" s="101"/>
      <c r="H76" s="102"/>
    </row>
    <row r="77" spans="1:11" ht="20.100000000000001" customHeight="1" x14ac:dyDescent="0.5">
      <c r="A77" s="34" t="s">
        <v>47</v>
      </c>
      <c r="B77" s="73" t="s">
        <v>220</v>
      </c>
      <c r="C77" s="31"/>
      <c r="D77" s="31"/>
      <c r="E77" s="31"/>
      <c r="F77" s="32"/>
      <c r="G77" s="101"/>
      <c r="H77" s="102"/>
    </row>
    <row r="78" spans="1:11" ht="20.100000000000001" customHeight="1" x14ac:dyDescent="0.5">
      <c r="A78" s="34" t="s">
        <v>61</v>
      </c>
      <c r="B78" s="73" t="s">
        <v>221</v>
      </c>
      <c r="C78" s="31"/>
      <c r="D78" s="31"/>
      <c r="E78" s="31"/>
      <c r="F78" s="32"/>
      <c r="G78" s="101"/>
      <c r="H78" s="102"/>
    </row>
    <row r="79" spans="1:11" ht="20.100000000000001" customHeight="1" x14ac:dyDescent="0.5">
      <c r="A79" s="103"/>
      <c r="B79" s="24"/>
      <c r="C79" s="24"/>
      <c r="D79" s="24"/>
      <c r="E79" s="101"/>
      <c r="F79" s="101"/>
      <c r="G79" s="101"/>
      <c r="H79" s="102"/>
      <c r="I79" s="104"/>
      <c r="J79" s="78"/>
      <c r="K79" s="78"/>
    </row>
    <row r="80" spans="1:11" ht="20.100000000000001" customHeight="1" x14ac:dyDescent="0.5">
      <c r="A80" s="103" t="s">
        <v>316</v>
      </c>
      <c r="B80" s="24"/>
      <c r="C80" s="24"/>
      <c r="D80" s="24"/>
      <c r="E80" s="24"/>
      <c r="F80" s="24"/>
      <c r="G80" s="24"/>
      <c r="H80" s="11"/>
    </row>
    <row r="81" spans="1:12" ht="20.100000000000001" customHeight="1" x14ac:dyDescent="0.5">
      <c r="A81" s="34" t="s">
        <v>211</v>
      </c>
      <c r="B81" s="73" t="s">
        <v>222</v>
      </c>
      <c r="C81" s="31"/>
      <c r="D81" s="31"/>
      <c r="E81" s="31"/>
      <c r="F81" s="32"/>
      <c r="G81" s="33"/>
    </row>
    <row r="82" spans="1:12" ht="20.100000000000001" customHeight="1" x14ac:dyDescent="0.5">
      <c r="A82" s="34" t="s">
        <v>212</v>
      </c>
      <c r="B82" s="73" t="s">
        <v>223</v>
      </c>
      <c r="C82" s="31"/>
      <c r="D82" s="31"/>
      <c r="E82" s="31"/>
      <c r="F82" s="32"/>
      <c r="G82" s="33"/>
    </row>
    <row r="83" spans="1:12" ht="20.100000000000001" customHeight="1" x14ac:dyDescent="0.5">
      <c r="A83" s="34" t="s">
        <v>213</v>
      </c>
      <c r="B83" s="73" t="s">
        <v>224</v>
      </c>
      <c r="C83" s="31"/>
      <c r="D83" s="31"/>
      <c r="E83" s="31"/>
      <c r="F83" s="32"/>
      <c r="G83" s="33"/>
    </row>
    <row r="84" spans="1:12" ht="20.100000000000001" customHeight="1" x14ac:dyDescent="0.5">
      <c r="A84" s="34" t="s">
        <v>214</v>
      </c>
      <c r="B84" s="73" t="s">
        <v>225</v>
      </c>
      <c r="C84" s="31"/>
      <c r="D84" s="31"/>
      <c r="E84" s="31"/>
      <c r="F84" s="32"/>
      <c r="G84" s="33"/>
    </row>
    <row r="85" spans="1:12" ht="20.100000000000001" customHeight="1" x14ac:dyDescent="0.25">
      <c r="A85" s="105"/>
      <c r="B85" s="24"/>
      <c r="C85" s="33"/>
      <c r="D85" s="33"/>
      <c r="E85" s="33"/>
      <c r="F85" s="33"/>
      <c r="G85" s="33"/>
    </row>
    <row r="86" spans="1:12" ht="20.100000000000001" customHeight="1" x14ac:dyDescent="0.25">
      <c r="A86" s="105" t="s">
        <v>299</v>
      </c>
      <c r="B86" s="106"/>
      <c r="C86" s="106"/>
      <c r="D86" s="106"/>
      <c r="E86" s="106"/>
      <c r="F86" s="106"/>
      <c r="G86" s="106"/>
      <c r="H86" s="107"/>
      <c r="I86" s="107"/>
      <c r="J86" s="107"/>
      <c r="K86" s="107"/>
      <c r="L86" s="107"/>
    </row>
  </sheetData>
  <mergeCells count="19">
    <mergeCell ref="A75:G75"/>
    <mergeCell ref="H3:H5"/>
    <mergeCell ref="B6:B37"/>
    <mergeCell ref="E32:H37"/>
    <mergeCell ref="E51:H56"/>
    <mergeCell ref="B57:B72"/>
    <mergeCell ref="B38:B45"/>
    <mergeCell ref="B46:B56"/>
    <mergeCell ref="E70:H72"/>
    <mergeCell ref="A1:D1"/>
    <mergeCell ref="A2:A5"/>
    <mergeCell ref="B2:B5"/>
    <mergeCell ref="C2:D2"/>
    <mergeCell ref="E2:H2"/>
    <mergeCell ref="C3:C5"/>
    <mergeCell ref="D3:D5"/>
    <mergeCell ref="E3:E5"/>
    <mergeCell ref="F3:F5"/>
    <mergeCell ref="G3:G5"/>
  </mergeCells>
  <phoneticPr fontId="3"/>
  <pageMargins left="0.59055118110236227" right="0.59055118110236227" top="0.51181102362204722" bottom="0.39370078740157483" header="0.51181102362204722" footer="0.19685039370078741"/>
  <pageSetup paperSize="9" scale="37" fitToHeight="2" orientation="landscape" useFirstPageNumber="1" r:id="rId1"/>
  <headerFooter alignWithMargins="0">
    <oddFooter>&amp;R&amp;"Meiryo UI,標準"&amp;22&amp;P</oddFooter>
  </headerFooter>
  <rowBreaks count="1" manualBreakCount="1">
    <brk id="45"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23EF0-EE97-41FE-B177-342D81F871D9}">
  <dimension ref="A1:J80"/>
  <sheetViews>
    <sheetView view="pageBreakPreview" topLeftCell="A62" zoomScale="70" zoomScaleNormal="70" zoomScaleSheetLayoutView="70" workbookViewId="0">
      <selection activeCell="AC28" sqref="AC28"/>
    </sheetView>
  </sheetViews>
  <sheetFormatPr defaultColWidth="9" defaultRowHeight="12" x14ac:dyDescent="0.25"/>
  <cols>
    <col min="1" max="2" width="5.59765625" style="11" customWidth="1"/>
    <col min="3" max="3" width="50.59765625" style="12" customWidth="1"/>
    <col min="4" max="4" width="15.59765625" style="11" customWidth="1"/>
    <col min="5" max="5" width="35.59765625" style="12" customWidth="1"/>
    <col min="6" max="7" width="56.46484375" style="11" customWidth="1"/>
    <col min="8" max="8" width="18.59765625" style="11" customWidth="1"/>
    <col min="9" max="10" width="15.59765625" style="11" customWidth="1"/>
    <col min="11" max="16384" width="9" style="11"/>
  </cols>
  <sheetData>
    <row r="1" spans="1:10" ht="34.5" customHeight="1" x14ac:dyDescent="0.25">
      <c r="A1" s="513">
        <v>45291</v>
      </c>
      <c r="B1" s="513"/>
      <c r="C1" s="513"/>
      <c r="D1" s="513"/>
      <c r="E1" s="513"/>
      <c r="F1" s="513"/>
    </row>
    <row r="2" spans="1:10" ht="24.95" customHeight="1" x14ac:dyDescent="0.25">
      <c r="A2" s="514" t="s">
        <v>16</v>
      </c>
      <c r="B2" s="517" t="s">
        <v>17</v>
      </c>
      <c r="C2" s="520" t="s">
        <v>15</v>
      </c>
      <c r="D2" s="520" t="s">
        <v>70</v>
      </c>
      <c r="E2" s="520" t="s">
        <v>71</v>
      </c>
      <c r="F2" s="523" t="s">
        <v>234</v>
      </c>
      <c r="G2" s="524"/>
      <c r="H2" s="520" t="s">
        <v>72</v>
      </c>
      <c r="I2" s="527" t="s">
        <v>73</v>
      </c>
      <c r="J2" s="524"/>
    </row>
    <row r="3" spans="1:10" ht="24.95" customHeight="1" x14ac:dyDescent="0.25">
      <c r="A3" s="515"/>
      <c r="B3" s="518"/>
      <c r="C3" s="521"/>
      <c r="D3" s="521"/>
      <c r="E3" s="521"/>
      <c r="F3" s="526" t="s">
        <v>74</v>
      </c>
      <c r="G3" s="526" t="s">
        <v>75</v>
      </c>
      <c r="H3" s="525"/>
      <c r="I3" s="521" t="s">
        <v>76</v>
      </c>
      <c r="J3" s="529" t="s">
        <v>77</v>
      </c>
    </row>
    <row r="4" spans="1:10" ht="24.95" customHeight="1" x14ac:dyDescent="0.25">
      <c r="A4" s="516"/>
      <c r="B4" s="519"/>
      <c r="C4" s="522"/>
      <c r="D4" s="522"/>
      <c r="E4" s="522"/>
      <c r="F4" s="528"/>
      <c r="G4" s="528"/>
      <c r="H4" s="526"/>
      <c r="I4" s="522"/>
      <c r="J4" s="526"/>
    </row>
    <row r="5" spans="1:10" ht="39.950000000000003" customHeight="1" x14ac:dyDescent="0.25">
      <c r="A5" s="530" t="s">
        <v>24</v>
      </c>
      <c r="B5" s="530" t="s">
        <v>18</v>
      </c>
      <c r="C5" s="112" t="s">
        <v>23</v>
      </c>
      <c r="D5" s="167">
        <v>37252</v>
      </c>
      <c r="E5" s="113" t="s">
        <v>78</v>
      </c>
      <c r="F5" s="114" t="s">
        <v>79</v>
      </c>
      <c r="G5" s="114" t="s">
        <v>79</v>
      </c>
      <c r="H5" s="115">
        <v>0.79400000000000004</v>
      </c>
      <c r="I5" s="116" t="s">
        <v>674</v>
      </c>
      <c r="J5" s="117">
        <v>34017</v>
      </c>
    </row>
    <row r="6" spans="1:10" ht="39.950000000000003" customHeight="1" x14ac:dyDescent="0.25">
      <c r="A6" s="531"/>
      <c r="B6" s="531"/>
      <c r="C6" s="112" t="s">
        <v>25</v>
      </c>
      <c r="D6" s="118">
        <v>37252</v>
      </c>
      <c r="E6" s="119" t="s">
        <v>78</v>
      </c>
      <c r="F6" s="114" t="s">
        <v>79</v>
      </c>
      <c r="G6" s="114" t="s">
        <v>79</v>
      </c>
      <c r="H6" s="120">
        <v>0.79400000000000004</v>
      </c>
      <c r="I6" s="121" t="s">
        <v>673</v>
      </c>
      <c r="J6" s="122">
        <v>34012</v>
      </c>
    </row>
    <row r="7" spans="1:10" ht="39.950000000000003" customHeight="1" x14ac:dyDescent="0.25">
      <c r="A7" s="531"/>
      <c r="B7" s="531"/>
      <c r="C7" s="112" t="s">
        <v>26</v>
      </c>
      <c r="D7" s="118">
        <v>37211</v>
      </c>
      <c r="E7" s="119" t="s">
        <v>238</v>
      </c>
      <c r="F7" s="123" t="s">
        <v>80</v>
      </c>
      <c r="G7" s="123" t="s">
        <v>80</v>
      </c>
      <c r="H7" s="120">
        <v>1</v>
      </c>
      <c r="I7" s="121" t="s">
        <v>672</v>
      </c>
      <c r="J7" s="122">
        <v>32870</v>
      </c>
    </row>
    <row r="8" spans="1:10" ht="60" customHeight="1" x14ac:dyDescent="0.25">
      <c r="A8" s="531"/>
      <c r="B8" s="531"/>
      <c r="C8" s="112" t="s">
        <v>27</v>
      </c>
      <c r="D8" s="118" t="s">
        <v>300</v>
      </c>
      <c r="E8" s="124" t="s">
        <v>81</v>
      </c>
      <c r="F8" s="125" t="s">
        <v>82</v>
      </c>
      <c r="G8" s="125" t="s">
        <v>83</v>
      </c>
      <c r="H8" s="126" t="s">
        <v>239</v>
      </c>
      <c r="I8" s="127" t="s">
        <v>654</v>
      </c>
      <c r="J8" s="122">
        <v>30980</v>
      </c>
    </row>
    <row r="9" spans="1:10" ht="39.950000000000003" customHeight="1" x14ac:dyDescent="0.25">
      <c r="A9" s="531"/>
      <c r="B9" s="531"/>
      <c r="C9" s="112" t="s">
        <v>28</v>
      </c>
      <c r="D9" s="118">
        <v>37708</v>
      </c>
      <c r="E9" s="119" t="s">
        <v>84</v>
      </c>
      <c r="F9" s="123" t="s">
        <v>85</v>
      </c>
      <c r="G9" s="123" t="s">
        <v>240</v>
      </c>
      <c r="H9" s="120">
        <v>0.57984902142171058</v>
      </c>
      <c r="I9" s="121" t="s">
        <v>671</v>
      </c>
      <c r="J9" s="122">
        <v>32199</v>
      </c>
    </row>
    <row r="10" spans="1:10" ht="39.950000000000003" customHeight="1" x14ac:dyDescent="0.25">
      <c r="A10" s="531"/>
      <c r="B10" s="531"/>
      <c r="C10" s="112" t="s">
        <v>29</v>
      </c>
      <c r="D10" s="118">
        <v>38135</v>
      </c>
      <c r="E10" s="130" t="s">
        <v>87</v>
      </c>
      <c r="F10" s="123" t="s">
        <v>80</v>
      </c>
      <c r="G10" s="123" t="s">
        <v>80</v>
      </c>
      <c r="H10" s="120">
        <v>1</v>
      </c>
      <c r="I10" s="131" t="s">
        <v>241</v>
      </c>
      <c r="J10" s="122">
        <v>32598</v>
      </c>
    </row>
    <row r="11" spans="1:10" ht="39.950000000000003" customHeight="1" x14ac:dyDescent="0.25">
      <c r="A11" s="531"/>
      <c r="B11" s="531"/>
      <c r="C11" s="112" t="s">
        <v>30</v>
      </c>
      <c r="D11" s="118">
        <v>38139</v>
      </c>
      <c r="E11" s="130" t="s">
        <v>88</v>
      </c>
      <c r="F11" s="123" t="s">
        <v>242</v>
      </c>
      <c r="G11" s="123" t="s">
        <v>89</v>
      </c>
      <c r="H11" s="120">
        <v>0.239345360197076</v>
      </c>
      <c r="I11" s="127" t="s">
        <v>243</v>
      </c>
      <c r="J11" s="122">
        <v>37071</v>
      </c>
    </row>
    <row r="12" spans="1:10" ht="78.75" customHeight="1" x14ac:dyDescent="0.25">
      <c r="A12" s="531"/>
      <c r="B12" s="531"/>
      <c r="C12" s="112" t="s">
        <v>31</v>
      </c>
      <c r="D12" s="118" t="s">
        <v>301</v>
      </c>
      <c r="E12" s="132" t="s">
        <v>90</v>
      </c>
      <c r="F12" s="125" t="s">
        <v>244</v>
      </c>
      <c r="G12" s="114" t="s">
        <v>245</v>
      </c>
      <c r="H12" s="126">
        <v>0.67376515395640268</v>
      </c>
      <c r="I12" s="127" t="s">
        <v>670</v>
      </c>
      <c r="J12" s="122">
        <v>34638</v>
      </c>
    </row>
    <row r="13" spans="1:10" ht="60" customHeight="1" x14ac:dyDescent="0.25">
      <c r="A13" s="531"/>
      <c r="B13" s="531"/>
      <c r="C13" s="128" t="s">
        <v>32</v>
      </c>
      <c r="D13" s="168" t="s">
        <v>302</v>
      </c>
      <c r="E13" s="133" t="s">
        <v>91</v>
      </c>
      <c r="F13" s="123" t="s">
        <v>92</v>
      </c>
      <c r="G13" s="123" t="s">
        <v>92</v>
      </c>
      <c r="H13" s="120">
        <v>1</v>
      </c>
      <c r="I13" s="121" t="s">
        <v>669</v>
      </c>
      <c r="J13" s="129">
        <v>31152</v>
      </c>
    </row>
    <row r="14" spans="1:10" ht="39.950000000000003" customHeight="1" x14ac:dyDescent="0.25">
      <c r="A14" s="531"/>
      <c r="B14" s="531"/>
      <c r="C14" s="112" t="s">
        <v>33</v>
      </c>
      <c r="D14" s="118">
        <v>38317</v>
      </c>
      <c r="E14" s="133" t="s">
        <v>93</v>
      </c>
      <c r="F14" s="123" t="s">
        <v>92</v>
      </c>
      <c r="G14" s="123" t="s">
        <v>83</v>
      </c>
      <c r="H14" s="120">
        <v>0.35452955971314504</v>
      </c>
      <c r="I14" s="121" t="s">
        <v>246</v>
      </c>
      <c r="J14" s="122">
        <v>34512</v>
      </c>
    </row>
    <row r="15" spans="1:10" ht="39.950000000000003" customHeight="1" x14ac:dyDescent="0.25">
      <c r="A15" s="531"/>
      <c r="B15" s="531"/>
      <c r="C15" s="112" t="s">
        <v>34</v>
      </c>
      <c r="D15" s="118" t="s">
        <v>389</v>
      </c>
      <c r="E15" s="133" t="s">
        <v>94</v>
      </c>
      <c r="F15" s="123" t="s">
        <v>383</v>
      </c>
      <c r="G15" s="123" t="s">
        <v>387</v>
      </c>
      <c r="H15" s="120">
        <v>0.10118790807780936</v>
      </c>
      <c r="I15" s="116" t="s">
        <v>668</v>
      </c>
      <c r="J15" s="122">
        <v>29159</v>
      </c>
    </row>
    <row r="16" spans="1:10" ht="39.950000000000003" customHeight="1" x14ac:dyDescent="0.25">
      <c r="A16" s="531"/>
      <c r="B16" s="531"/>
      <c r="C16" s="112" t="s">
        <v>35</v>
      </c>
      <c r="D16" s="118">
        <v>39643</v>
      </c>
      <c r="E16" s="133" t="s">
        <v>95</v>
      </c>
      <c r="F16" s="123" t="s">
        <v>80</v>
      </c>
      <c r="G16" s="123" t="s">
        <v>80</v>
      </c>
      <c r="H16" s="120">
        <v>1</v>
      </c>
      <c r="I16" s="121" t="s">
        <v>667</v>
      </c>
      <c r="J16" s="122">
        <v>33763</v>
      </c>
    </row>
    <row r="17" spans="1:10" ht="39.950000000000003" customHeight="1" x14ac:dyDescent="0.25">
      <c r="A17" s="531"/>
      <c r="B17" s="531"/>
      <c r="C17" s="112" t="s">
        <v>37</v>
      </c>
      <c r="D17" s="118" t="s">
        <v>399</v>
      </c>
      <c r="E17" s="133" t="s">
        <v>96</v>
      </c>
      <c r="F17" s="123" t="s">
        <v>321</v>
      </c>
      <c r="G17" s="123" t="s">
        <v>86</v>
      </c>
      <c r="H17" s="120">
        <v>0.50152799999999997</v>
      </c>
      <c r="I17" s="121" t="s">
        <v>666</v>
      </c>
      <c r="J17" s="122">
        <v>39660</v>
      </c>
    </row>
    <row r="18" spans="1:10" ht="39.950000000000003" customHeight="1" x14ac:dyDescent="0.25">
      <c r="A18" s="531"/>
      <c r="B18" s="531"/>
      <c r="C18" s="112" t="s">
        <v>38</v>
      </c>
      <c r="D18" s="118">
        <v>40149</v>
      </c>
      <c r="E18" s="133" t="s">
        <v>97</v>
      </c>
      <c r="F18" s="123" t="s">
        <v>92</v>
      </c>
      <c r="G18" s="123" t="s">
        <v>98</v>
      </c>
      <c r="H18" s="120">
        <v>1</v>
      </c>
      <c r="I18" s="121" t="s">
        <v>665</v>
      </c>
      <c r="J18" s="122">
        <v>33536</v>
      </c>
    </row>
    <row r="19" spans="1:10" ht="39.950000000000003" customHeight="1" x14ac:dyDescent="0.25">
      <c r="A19" s="531"/>
      <c r="B19" s="531"/>
      <c r="C19" s="112" t="s">
        <v>39</v>
      </c>
      <c r="D19" s="118">
        <v>40172</v>
      </c>
      <c r="E19" s="133" t="s">
        <v>99</v>
      </c>
      <c r="F19" s="123" t="s">
        <v>92</v>
      </c>
      <c r="G19" s="123" t="s">
        <v>98</v>
      </c>
      <c r="H19" s="120">
        <v>1</v>
      </c>
      <c r="I19" s="121" t="s">
        <v>664</v>
      </c>
      <c r="J19" s="122">
        <v>32582</v>
      </c>
    </row>
    <row r="20" spans="1:10" ht="39.950000000000003" customHeight="1" x14ac:dyDescent="0.25">
      <c r="A20" s="531"/>
      <c r="B20" s="531"/>
      <c r="C20" s="112" t="s">
        <v>40</v>
      </c>
      <c r="D20" s="118">
        <v>40268</v>
      </c>
      <c r="E20" s="133" t="s">
        <v>102</v>
      </c>
      <c r="F20" s="123" t="s">
        <v>92</v>
      </c>
      <c r="G20" s="123" t="s">
        <v>92</v>
      </c>
      <c r="H20" s="120">
        <v>1</v>
      </c>
      <c r="I20" s="121" t="s">
        <v>663</v>
      </c>
      <c r="J20" s="122">
        <v>37418</v>
      </c>
    </row>
    <row r="21" spans="1:10" ht="39.950000000000003" customHeight="1" x14ac:dyDescent="0.25">
      <c r="A21" s="531"/>
      <c r="B21" s="531"/>
      <c r="C21" s="112" t="s">
        <v>41</v>
      </c>
      <c r="D21" s="118">
        <v>40329</v>
      </c>
      <c r="E21" s="133" t="s">
        <v>103</v>
      </c>
      <c r="F21" s="123" t="s">
        <v>92</v>
      </c>
      <c r="G21" s="123" t="s">
        <v>92</v>
      </c>
      <c r="H21" s="120">
        <v>1</v>
      </c>
      <c r="I21" s="121" t="s">
        <v>400</v>
      </c>
      <c r="J21" s="122">
        <v>39951</v>
      </c>
    </row>
    <row r="22" spans="1:10" ht="39.950000000000003" customHeight="1" x14ac:dyDescent="0.25">
      <c r="A22" s="531"/>
      <c r="B22" s="531"/>
      <c r="C22" s="112" t="s">
        <v>42</v>
      </c>
      <c r="D22" s="118">
        <v>40784</v>
      </c>
      <c r="E22" s="133" t="s">
        <v>104</v>
      </c>
      <c r="F22" s="123" t="s">
        <v>105</v>
      </c>
      <c r="G22" s="123" t="s">
        <v>106</v>
      </c>
      <c r="H22" s="120">
        <v>0.26600000000000001</v>
      </c>
      <c r="I22" s="121" t="s">
        <v>662</v>
      </c>
      <c r="J22" s="122">
        <v>30225</v>
      </c>
    </row>
    <row r="23" spans="1:10" ht="39.950000000000003" customHeight="1" x14ac:dyDescent="0.25">
      <c r="A23" s="531"/>
      <c r="B23" s="531"/>
      <c r="C23" s="112" t="s">
        <v>237</v>
      </c>
      <c r="D23" s="118">
        <v>40981</v>
      </c>
      <c r="E23" s="133" t="s">
        <v>107</v>
      </c>
      <c r="F23" s="123" t="s">
        <v>80</v>
      </c>
      <c r="G23" s="123" t="s">
        <v>108</v>
      </c>
      <c r="H23" s="120" t="s">
        <v>108</v>
      </c>
      <c r="I23" s="121" t="s">
        <v>108</v>
      </c>
      <c r="J23" s="122" t="s">
        <v>108</v>
      </c>
    </row>
    <row r="24" spans="1:10" ht="60" customHeight="1" x14ac:dyDescent="0.25">
      <c r="A24" s="531"/>
      <c r="B24" s="531"/>
      <c r="C24" s="112" t="s">
        <v>235</v>
      </c>
      <c r="D24" s="118">
        <v>41614</v>
      </c>
      <c r="E24" s="133" t="s">
        <v>109</v>
      </c>
      <c r="F24" s="123" t="s">
        <v>92</v>
      </c>
      <c r="G24" s="123" t="s">
        <v>230</v>
      </c>
      <c r="H24" s="120">
        <v>0.224</v>
      </c>
      <c r="I24" s="121" t="s">
        <v>110</v>
      </c>
      <c r="J24" s="122">
        <v>34732</v>
      </c>
    </row>
    <row r="25" spans="1:10" ht="60" customHeight="1" x14ac:dyDescent="0.25">
      <c r="A25" s="531"/>
      <c r="B25" s="531"/>
      <c r="C25" s="112" t="s">
        <v>236</v>
      </c>
      <c r="D25" s="118" t="s">
        <v>303</v>
      </c>
      <c r="E25" s="133" t="s">
        <v>111</v>
      </c>
      <c r="F25" s="123" t="s">
        <v>247</v>
      </c>
      <c r="G25" s="123" t="s">
        <v>83</v>
      </c>
      <c r="H25" s="120">
        <v>0.65418920542461023</v>
      </c>
      <c r="I25" s="121" t="s">
        <v>112</v>
      </c>
      <c r="J25" s="122">
        <v>34152</v>
      </c>
    </row>
    <row r="26" spans="1:10" ht="39" customHeight="1" x14ac:dyDescent="0.25">
      <c r="A26" s="531"/>
      <c r="B26" s="531"/>
      <c r="C26" s="112" t="s">
        <v>292</v>
      </c>
      <c r="D26" s="118" t="s">
        <v>304</v>
      </c>
      <c r="E26" s="133" t="s">
        <v>100</v>
      </c>
      <c r="F26" s="123" t="s">
        <v>295</v>
      </c>
      <c r="G26" s="123" t="s">
        <v>296</v>
      </c>
      <c r="H26" s="120">
        <v>8.2000000000000003E-2</v>
      </c>
      <c r="I26" s="121" t="s">
        <v>297</v>
      </c>
      <c r="J26" s="122">
        <v>41332</v>
      </c>
    </row>
    <row r="27" spans="1:10" ht="39" customHeight="1" x14ac:dyDescent="0.25">
      <c r="A27" s="531"/>
      <c r="B27" s="531"/>
      <c r="C27" s="112" t="s">
        <v>323</v>
      </c>
      <c r="D27" s="118">
        <v>43643</v>
      </c>
      <c r="E27" s="133" t="s">
        <v>318</v>
      </c>
      <c r="F27" s="123" t="s">
        <v>92</v>
      </c>
      <c r="G27" s="123" t="s">
        <v>92</v>
      </c>
      <c r="H27" s="120">
        <v>1</v>
      </c>
      <c r="I27" s="121" t="s">
        <v>401</v>
      </c>
      <c r="J27" s="122">
        <v>36203</v>
      </c>
    </row>
    <row r="28" spans="1:10" ht="39" customHeight="1" x14ac:dyDescent="0.25">
      <c r="A28" s="531"/>
      <c r="B28" s="531"/>
      <c r="C28" s="112" t="s">
        <v>343</v>
      </c>
      <c r="D28" s="118">
        <v>44189</v>
      </c>
      <c r="E28" s="133" t="s">
        <v>339</v>
      </c>
      <c r="F28" s="123" t="s">
        <v>340</v>
      </c>
      <c r="G28" s="123" t="s">
        <v>341</v>
      </c>
      <c r="H28" s="120">
        <v>2.5999999999999999E-2</v>
      </c>
      <c r="I28" s="121" t="s">
        <v>342</v>
      </c>
      <c r="J28" s="122">
        <v>41183</v>
      </c>
    </row>
    <row r="29" spans="1:10" ht="39" customHeight="1" x14ac:dyDescent="0.25">
      <c r="A29" s="531"/>
      <c r="B29" s="531"/>
      <c r="C29" s="112" t="s">
        <v>364</v>
      </c>
      <c r="D29" s="118" t="s">
        <v>367</v>
      </c>
      <c r="E29" s="133" t="s">
        <v>368</v>
      </c>
      <c r="F29" s="123" t="s">
        <v>369</v>
      </c>
      <c r="G29" s="123" t="s">
        <v>370</v>
      </c>
      <c r="H29" s="120">
        <v>0.91414144896359772</v>
      </c>
      <c r="I29" s="121" t="s">
        <v>371</v>
      </c>
      <c r="J29" s="122">
        <v>34090</v>
      </c>
    </row>
    <row r="30" spans="1:10" ht="39" customHeight="1" x14ac:dyDescent="0.25">
      <c r="A30" s="531"/>
      <c r="B30" s="532"/>
      <c r="C30" s="112" t="s">
        <v>390</v>
      </c>
      <c r="D30" s="118" t="s">
        <v>402</v>
      </c>
      <c r="E30" s="133" t="s">
        <v>403</v>
      </c>
      <c r="F30" s="123" t="s">
        <v>404</v>
      </c>
      <c r="G30" s="123" t="s">
        <v>405</v>
      </c>
      <c r="H30" s="120">
        <v>3.4000000000000002E-2</v>
      </c>
      <c r="I30" s="121" t="s">
        <v>661</v>
      </c>
      <c r="J30" s="122">
        <v>41317</v>
      </c>
    </row>
    <row r="31" spans="1:10" ht="39.950000000000003" customHeight="1" x14ac:dyDescent="0.25">
      <c r="A31" s="531"/>
      <c r="B31" s="533" t="s">
        <v>327</v>
      </c>
      <c r="C31" s="112" t="s">
        <v>43</v>
      </c>
      <c r="D31" s="118">
        <v>37802</v>
      </c>
      <c r="E31" s="119" t="s">
        <v>113</v>
      </c>
      <c r="F31" s="123" t="s">
        <v>80</v>
      </c>
      <c r="G31" s="123" t="s">
        <v>80</v>
      </c>
      <c r="H31" s="120">
        <v>1</v>
      </c>
      <c r="I31" s="121" t="s">
        <v>660</v>
      </c>
      <c r="J31" s="122">
        <v>33644</v>
      </c>
    </row>
    <row r="32" spans="1:10" ht="39.950000000000003" customHeight="1" x14ac:dyDescent="0.25">
      <c r="A32" s="531"/>
      <c r="B32" s="533"/>
      <c r="C32" s="112" t="s">
        <v>44</v>
      </c>
      <c r="D32" s="118">
        <v>38800</v>
      </c>
      <c r="E32" s="119" t="s">
        <v>114</v>
      </c>
      <c r="F32" s="123" t="s">
        <v>80</v>
      </c>
      <c r="G32" s="123" t="s">
        <v>80</v>
      </c>
      <c r="H32" s="120">
        <v>1</v>
      </c>
      <c r="I32" s="121" t="s">
        <v>248</v>
      </c>
      <c r="J32" s="122">
        <v>38765</v>
      </c>
    </row>
    <row r="33" spans="1:10" ht="39" customHeight="1" x14ac:dyDescent="0.25">
      <c r="A33" s="531"/>
      <c r="B33" s="533"/>
      <c r="C33" s="134" t="s">
        <v>45</v>
      </c>
      <c r="D33" s="135" t="s">
        <v>305</v>
      </c>
      <c r="E33" s="119" t="s">
        <v>115</v>
      </c>
      <c r="F33" s="123" t="s">
        <v>101</v>
      </c>
      <c r="G33" s="123" t="s">
        <v>116</v>
      </c>
      <c r="H33" s="120">
        <v>0.12456150575788731</v>
      </c>
      <c r="I33" s="127" t="s">
        <v>249</v>
      </c>
      <c r="J33" s="136">
        <v>39113</v>
      </c>
    </row>
    <row r="34" spans="1:10" ht="39.950000000000003" customHeight="1" x14ac:dyDescent="0.25">
      <c r="A34" s="531"/>
      <c r="B34" s="533"/>
      <c r="C34" s="137" t="s">
        <v>46</v>
      </c>
      <c r="D34" s="118">
        <v>39687</v>
      </c>
      <c r="E34" s="119" t="s">
        <v>117</v>
      </c>
      <c r="F34" s="123" t="s">
        <v>118</v>
      </c>
      <c r="G34" s="123" t="s">
        <v>119</v>
      </c>
      <c r="H34" s="120" t="s">
        <v>250</v>
      </c>
      <c r="I34" s="127" t="s">
        <v>251</v>
      </c>
      <c r="J34" s="122">
        <v>39362</v>
      </c>
    </row>
    <row r="35" spans="1:10" ht="39.950000000000003" customHeight="1" x14ac:dyDescent="0.25">
      <c r="A35" s="531"/>
      <c r="B35" s="533"/>
      <c r="C35" s="134" t="s">
        <v>313</v>
      </c>
      <c r="D35" s="135">
        <v>42719</v>
      </c>
      <c r="E35" s="119" t="s">
        <v>104</v>
      </c>
      <c r="F35" s="123" t="s">
        <v>283</v>
      </c>
      <c r="G35" s="123" t="s">
        <v>92</v>
      </c>
      <c r="H35" s="120">
        <v>1</v>
      </c>
      <c r="I35" s="127" t="s">
        <v>284</v>
      </c>
      <c r="J35" s="136">
        <v>39618</v>
      </c>
    </row>
    <row r="36" spans="1:10" ht="39.950000000000003" customHeight="1" x14ac:dyDescent="0.25">
      <c r="A36" s="532"/>
      <c r="B36" s="533"/>
      <c r="C36" s="137" t="s">
        <v>285</v>
      </c>
      <c r="D36" s="118">
        <v>42719</v>
      </c>
      <c r="E36" s="119" t="s">
        <v>309</v>
      </c>
      <c r="F36" s="123" t="s">
        <v>92</v>
      </c>
      <c r="G36" s="123" t="s">
        <v>92</v>
      </c>
      <c r="H36" s="120">
        <v>1</v>
      </c>
      <c r="I36" s="127" t="s">
        <v>259</v>
      </c>
      <c r="J36" s="122">
        <v>42200</v>
      </c>
    </row>
    <row r="37" spans="1:10" ht="39.950000000000003" customHeight="1" x14ac:dyDescent="0.25">
      <c r="A37" s="535" t="s">
        <v>47</v>
      </c>
      <c r="B37" s="538" t="s">
        <v>18</v>
      </c>
      <c r="C37" s="112" t="s">
        <v>176</v>
      </c>
      <c r="D37" s="118">
        <v>37211</v>
      </c>
      <c r="E37" s="119" t="s">
        <v>120</v>
      </c>
      <c r="F37" s="123" t="s">
        <v>121</v>
      </c>
      <c r="G37" s="123" t="s">
        <v>83</v>
      </c>
      <c r="H37" s="120">
        <v>0.38343261172231169</v>
      </c>
      <c r="I37" s="127" t="s">
        <v>659</v>
      </c>
      <c r="J37" s="138">
        <v>35514</v>
      </c>
    </row>
    <row r="38" spans="1:10" ht="39.950000000000003" customHeight="1" x14ac:dyDescent="0.25">
      <c r="A38" s="536"/>
      <c r="B38" s="539"/>
      <c r="C38" s="112" t="s">
        <v>48</v>
      </c>
      <c r="D38" s="118">
        <v>37238</v>
      </c>
      <c r="E38" s="119" t="s">
        <v>252</v>
      </c>
      <c r="F38" s="123" t="s">
        <v>80</v>
      </c>
      <c r="G38" s="123" t="s">
        <v>80</v>
      </c>
      <c r="H38" s="120">
        <v>1</v>
      </c>
      <c r="I38" s="121" t="s">
        <v>658</v>
      </c>
      <c r="J38" s="138">
        <v>33247</v>
      </c>
    </row>
    <row r="39" spans="1:10" ht="39.950000000000003" customHeight="1" x14ac:dyDescent="0.25">
      <c r="A39" s="536"/>
      <c r="B39" s="539"/>
      <c r="C39" s="112" t="s">
        <v>49</v>
      </c>
      <c r="D39" s="118">
        <v>37211</v>
      </c>
      <c r="E39" s="119" t="s">
        <v>253</v>
      </c>
      <c r="F39" s="123" t="s">
        <v>80</v>
      </c>
      <c r="G39" s="123" t="s">
        <v>80</v>
      </c>
      <c r="H39" s="120">
        <v>1</v>
      </c>
      <c r="I39" s="121" t="s">
        <v>657</v>
      </c>
      <c r="J39" s="138">
        <v>32812</v>
      </c>
    </row>
    <row r="40" spans="1:10" ht="39.75" customHeight="1" x14ac:dyDescent="0.25">
      <c r="A40" s="537"/>
      <c r="B40" s="539"/>
      <c r="C40" s="112" t="s">
        <v>50</v>
      </c>
      <c r="D40" s="118" t="s">
        <v>306</v>
      </c>
      <c r="E40" s="119" t="s">
        <v>122</v>
      </c>
      <c r="F40" s="123" t="s">
        <v>92</v>
      </c>
      <c r="G40" s="123" t="s">
        <v>92</v>
      </c>
      <c r="H40" s="120">
        <v>1</v>
      </c>
      <c r="I40" s="121" t="s">
        <v>254</v>
      </c>
      <c r="J40" s="138">
        <v>33469</v>
      </c>
    </row>
    <row r="41" spans="1:10" ht="39.950000000000003" customHeight="1" x14ac:dyDescent="0.25">
      <c r="A41" s="535" t="s">
        <v>47</v>
      </c>
      <c r="B41" s="538" t="s">
        <v>325</v>
      </c>
      <c r="C41" s="137" t="s">
        <v>51</v>
      </c>
      <c r="D41" s="118">
        <v>38030</v>
      </c>
      <c r="E41" s="124" t="s">
        <v>123</v>
      </c>
      <c r="F41" s="125" t="s">
        <v>124</v>
      </c>
      <c r="G41" s="125" t="s">
        <v>89</v>
      </c>
      <c r="H41" s="126">
        <v>0.86504101770179664</v>
      </c>
      <c r="I41" s="127" t="s">
        <v>255</v>
      </c>
      <c r="J41" s="138">
        <v>34374</v>
      </c>
    </row>
    <row r="42" spans="1:10" ht="39.75" customHeight="1" x14ac:dyDescent="0.25">
      <c r="A42" s="536"/>
      <c r="B42" s="539"/>
      <c r="C42" s="112" t="s">
        <v>52</v>
      </c>
      <c r="D42" s="118">
        <v>38047</v>
      </c>
      <c r="E42" s="130" t="s">
        <v>125</v>
      </c>
      <c r="F42" s="123" t="s">
        <v>92</v>
      </c>
      <c r="G42" s="123" t="s">
        <v>92</v>
      </c>
      <c r="H42" s="120">
        <v>1</v>
      </c>
      <c r="I42" s="127" t="s">
        <v>256</v>
      </c>
      <c r="J42" s="138">
        <v>33893</v>
      </c>
    </row>
    <row r="43" spans="1:10" ht="39" customHeight="1" x14ac:dyDescent="0.25">
      <c r="A43" s="536"/>
      <c r="B43" s="539"/>
      <c r="C43" s="112" t="s">
        <v>53</v>
      </c>
      <c r="D43" s="118" t="s">
        <v>307</v>
      </c>
      <c r="E43" s="132" t="s">
        <v>126</v>
      </c>
      <c r="F43" s="125" t="s">
        <v>227</v>
      </c>
      <c r="G43" s="139" t="s">
        <v>86</v>
      </c>
      <c r="H43" s="126">
        <v>0.47902206231662686</v>
      </c>
      <c r="I43" s="127" t="s">
        <v>257</v>
      </c>
      <c r="J43" s="138">
        <v>34683</v>
      </c>
    </row>
    <row r="44" spans="1:10" ht="39.950000000000003" customHeight="1" x14ac:dyDescent="0.25">
      <c r="A44" s="536"/>
      <c r="B44" s="539"/>
      <c r="C44" s="128" t="s">
        <v>344</v>
      </c>
      <c r="D44" s="168" t="s">
        <v>406</v>
      </c>
      <c r="E44" s="140" t="s">
        <v>127</v>
      </c>
      <c r="F44" s="123" t="s">
        <v>354</v>
      </c>
      <c r="G44" s="123" t="s">
        <v>83</v>
      </c>
      <c r="H44" s="120">
        <v>0.44210728075175371</v>
      </c>
      <c r="I44" s="131" t="s">
        <v>656</v>
      </c>
      <c r="J44" s="141">
        <v>39113</v>
      </c>
    </row>
    <row r="45" spans="1:10" ht="39.950000000000003" customHeight="1" x14ac:dyDescent="0.25">
      <c r="A45" s="536"/>
      <c r="B45" s="539"/>
      <c r="C45" s="112" t="s">
        <v>231</v>
      </c>
      <c r="D45" s="118">
        <v>39273</v>
      </c>
      <c r="E45" s="133" t="s">
        <v>128</v>
      </c>
      <c r="F45" s="123" t="s">
        <v>384</v>
      </c>
      <c r="G45" s="123" t="s">
        <v>89</v>
      </c>
      <c r="H45" s="120">
        <v>0.48840857138351662</v>
      </c>
      <c r="I45" s="116" t="s">
        <v>258</v>
      </c>
      <c r="J45" s="138">
        <v>35503</v>
      </c>
    </row>
    <row r="46" spans="1:10" ht="39.950000000000003" customHeight="1" x14ac:dyDescent="0.25">
      <c r="A46" s="536"/>
      <c r="B46" s="539"/>
      <c r="C46" s="112" t="s">
        <v>345</v>
      </c>
      <c r="D46" s="118">
        <v>39993</v>
      </c>
      <c r="E46" s="133" t="s">
        <v>129</v>
      </c>
      <c r="F46" s="123" t="s">
        <v>92</v>
      </c>
      <c r="G46" s="123" t="s">
        <v>83</v>
      </c>
      <c r="H46" s="120">
        <v>0.23322458062666901</v>
      </c>
      <c r="I46" s="116" t="s">
        <v>655</v>
      </c>
      <c r="J46" s="138">
        <v>38768</v>
      </c>
    </row>
    <row r="47" spans="1:10" ht="39.950000000000003" customHeight="1" x14ac:dyDescent="0.25">
      <c r="A47" s="536"/>
      <c r="B47" s="539"/>
      <c r="C47" s="112" t="s">
        <v>337</v>
      </c>
      <c r="D47" s="118">
        <v>40539</v>
      </c>
      <c r="E47" s="133" t="s">
        <v>130</v>
      </c>
      <c r="F47" s="123" t="s">
        <v>92</v>
      </c>
      <c r="G47" s="123" t="s">
        <v>92</v>
      </c>
      <c r="H47" s="120">
        <v>1</v>
      </c>
      <c r="I47" s="116" t="s">
        <v>654</v>
      </c>
      <c r="J47" s="138">
        <v>29733</v>
      </c>
    </row>
    <row r="48" spans="1:10" ht="39.950000000000003" customHeight="1" x14ac:dyDescent="0.25">
      <c r="A48" s="536"/>
      <c r="B48" s="539"/>
      <c r="C48" s="112" t="s">
        <v>365</v>
      </c>
      <c r="D48" s="118">
        <v>41355</v>
      </c>
      <c r="E48" s="133" t="s">
        <v>131</v>
      </c>
      <c r="F48" s="123" t="s">
        <v>92</v>
      </c>
      <c r="G48" s="123" t="s">
        <v>92</v>
      </c>
      <c r="H48" s="120">
        <v>1</v>
      </c>
      <c r="I48" s="121" t="s">
        <v>259</v>
      </c>
      <c r="J48" s="138">
        <v>39856</v>
      </c>
    </row>
    <row r="49" spans="1:10" ht="39.950000000000003" customHeight="1" x14ac:dyDescent="0.25">
      <c r="A49" s="536"/>
      <c r="B49" s="540"/>
      <c r="C49" s="112" t="s">
        <v>328</v>
      </c>
      <c r="D49" s="118">
        <v>43917</v>
      </c>
      <c r="E49" s="133" t="s">
        <v>252</v>
      </c>
      <c r="F49" s="123" t="s">
        <v>329</v>
      </c>
      <c r="G49" s="123" t="s">
        <v>83</v>
      </c>
      <c r="H49" s="120">
        <v>0.13500000000000001</v>
      </c>
      <c r="I49" s="121" t="s">
        <v>330</v>
      </c>
      <c r="J49" s="138" t="s">
        <v>331</v>
      </c>
    </row>
    <row r="50" spans="1:10" ht="39.950000000000003" customHeight="1" x14ac:dyDescent="0.25">
      <c r="A50" s="536"/>
      <c r="B50" s="534" t="s">
        <v>326</v>
      </c>
      <c r="C50" s="112" t="s">
        <v>55</v>
      </c>
      <c r="D50" s="118">
        <v>37211</v>
      </c>
      <c r="E50" s="119" t="s">
        <v>260</v>
      </c>
      <c r="F50" s="123" t="s">
        <v>132</v>
      </c>
      <c r="G50" s="123" t="s">
        <v>133</v>
      </c>
      <c r="H50" s="120" t="s">
        <v>261</v>
      </c>
      <c r="I50" s="121" t="s">
        <v>653</v>
      </c>
      <c r="J50" s="138">
        <v>34739</v>
      </c>
    </row>
    <row r="51" spans="1:10" ht="39.950000000000003" customHeight="1" x14ac:dyDescent="0.25">
      <c r="A51" s="536"/>
      <c r="B51" s="534"/>
      <c r="C51" s="112" t="s">
        <v>56</v>
      </c>
      <c r="D51" s="118">
        <v>38807</v>
      </c>
      <c r="E51" s="119" t="s">
        <v>134</v>
      </c>
      <c r="F51" s="123" t="s">
        <v>135</v>
      </c>
      <c r="G51" s="123" t="s">
        <v>83</v>
      </c>
      <c r="H51" s="120" t="s">
        <v>262</v>
      </c>
      <c r="I51" s="116" t="s">
        <v>652</v>
      </c>
      <c r="J51" s="138">
        <v>38743</v>
      </c>
    </row>
    <row r="52" spans="1:10" ht="39.950000000000003" customHeight="1" x14ac:dyDescent="0.25">
      <c r="A52" s="536"/>
      <c r="B52" s="534"/>
      <c r="C52" s="112" t="s">
        <v>57</v>
      </c>
      <c r="D52" s="118">
        <v>38988</v>
      </c>
      <c r="E52" s="119" t="s">
        <v>136</v>
      </c>
      <c r="F52" s="123" t="s">
        <v>92</v>
      </c>
      <c r="G52" s="123" t="s">
        <v>92</v>
      </c>
      <c r="H52" s="120">
        <v>1</v>
      </c>
      <c r="I52" s="116" t="s">
        <v>651</v>
      </c>
      <c r="J52" s="138">
        <v>30377</v>
      </c>
    </row>
    <row r="53" spans="1:10" ht="39.75" customHeight="1" x14ac:dyDescent="0.25">
      <c r="A53" s="536"/>
      <c r="B53" s="534"/>
      <c r="C53" s="112" t="s">
        <v>58</v>
      </c>
      <c r="D53" s="118">
        <v>39160</v>
      </c>
      <c r="E53" s="119" t="s">
        <v>137</v>
      </c>
      <c r="F53" s="123" t="s">
        <v>138</v>
      </c>
      <c r="G53" s="123" t="s">
        <v>289</v>
      </c>
      <c r="H53" s="120">
        <v>0.5</v>
      </c>
      <c r="I53" s="116" t="s">
        <v>650</v>
      </c>
      <c r="J53" s="138">
        <v>38637</v>
      </c>
    </row>
    <row r="54" spans="1:10" ht="100.5" customHeight="1" x14ac:dyDescent="0.25">
      <c r="A54" s="536"/>
      <c r="B54" s="534"/>
      <c r="C54" s="137" t="s">
        <v>59</v>
      </c>
      <c r="D54" s="118">
        <v>39184</v>
      </c>
      <c r="E54" s="119" t="s">
        <v>139</v>
      </c>
      <c r="F54" s="123" t="s">
        <v>287</v>
      </c>
      <c r="G54" s="142" t="s">
        <v>288</v>
      </c>
      <c r="H54" s="120">
        <v>0.46619648946172992</v>
      </c>
      <c r="I54" s="116" t="s">
        <v>263</v>
      </c>
      <c r="J54" s="138">
        <v>37861</v>
      </c>
    </row>
    <row r="55" spans="1:10" ht="39.75" customHeight="1" x14ac:dyDescent="0.25">
      <c r="A55" s="537"/>
      <c r="B55" s="534"/>
      <c r="C55" s="112" t="s">
        <v>317</v>
      </c>
      <c r="D55" s="118">
        <v>43643</v>
      </c>
      <c r="E55" s="119" t="s">
        <v>319</v>
      </c>
      <c r="F55" s="123" t="s">
        <v>101</v>
      </c>
      <c r="G55" s="123" t="s">
        <v>92</v>
      </c>
      <c r="H55" s="120">
        <v>1</v>
      </c>
      <c r="I55" s="121" t="s">
        <v>407</v>
      </c>
      <c r="J55" s="138">
        <v>42926</v>
      </c>
    </row>
    <row r="56" spans="1:10" ht="39.950000000000003" customHeight="1" x14ac:dyDescent="0.25">
      <c r="A56" s="534" t="s">
        <v>61</v>
      </c>
      <c r="B56" s="538" t="s">
        <v>18</v>
      </c>
      <c r="C56" s="112" t="s">
        <v>60</v>
      </c>
      <c r="D56" s="118">
        <v>37211</v>
      </c>
      <c r="E56" s="119" t="s">
        <v>140</v>
      </c>
      <c r="F56" s="123" t="s">
        <v>141</v>
      </c>
      <c r="G56" s="123" t="s">
        <v>83</v>
      </c>
      <c r="H56" s="120" t="s">
        <v>264</v>
      </c>
      <c r="I56" s="121" t="s">
        <v>649</v>
      </c>
      <c r="J56" s="138">
        <v>35153</v>
      </c>
    </row>
    <row r="57" spans="1:10" ht="39.950000000000003" customHeight="1" x14ac:dyDescent="0.25">
      <c r="A57" s="534"/>
      <c r="B57" s="539"/>
      <c r="C57" s="112" t="s">
        <v>62</v>
      </c>
      <c r="D57" s="118">
        <v>37211</v>
      </c>
      <c r="E57" s="119" t="s">
        <v>142</v>
      </c>
      <c r="F57" s="123" t="s">
        <v>80</v>
      </c>
      <c r="G57" s="123" t="s">
        <v>80</v>
      </c>
      <c r="H57" s="120">
        <v>1</v>
      </c>
      <c r="I57" s="121" t="s">
        <v>648</v>
      </c>
      <c r="J57" s="138">
        <v>33532</v>
      </c>
    </row>
    <row r="58" spans="1:10" ht="39.950000000000003" customHeight="1" x14ac:dyDescent="0.25">
      <c r="A58" s="534"/>
      <c r="B58" s="539"/>
      <c r="C58" s="112" t="s">
        <v>63</v>
      </c>
      <c r="D58" s="118">
        <v>37433</v>
      </c>
      <c r="E58" s="113" t="s">
        <v>265</v>
      </c>
      <c r="F58" s="123" t="s">
        <v>80</v>
      </c>
      <c r="G58" s="123" t="s">
        <v>80</v>
      </c>
      <c r="H58" s="120">
        <v>1</v>
      </c>
      <c r="I58" s="121" t="s">
        <v>647</v>
      </c>
      <c r="J58" s="138">
        <v>35781</v>
      </c>
    </row>
    <row r="59" spans="1:10" ht="39.950000000000003" customHeight="1" x14ac:dyDescent="0.25">
      <c r="A59" s="534"/>
      <c r="B59" s="539"/>
      <c r="C59" s="112" t="s">
        <v>64</v>
      </c>
      <c r="D59" s="118">
        <v>37433</v>
      </c>
      <c r="E59" s="119" t="s">
        <v>266</v>
      </c>
      <c r="F59" s="123" t="s">
        <v>80</v>
      </c>
      <c r="G59" s="123" t="s">
        <v>80</v>
      </c>
      <c r="H59" s="120">
        <v>1</v>
      </c>
      <c r="I59" s="121" t="s">
        <v>259</v>
      </c>
      <c r="J59" s="138">
        <v>35277</v>
      </c>
    </row>
    <row r="60" spans="1:10" ht="39.950000000000003" customHeight="1" x14ac:dyDescent="0.25">
      <c r="A60" s="534"/>
      <c r="B60" s="539"/>
      <c r="C60" s="143" t="s">
        <v>65</v>
      </c>
      <c r="D60" s="167">
        <v>37428</v>
      </c>
      <c r="E60" s="124" t="s">
        <v>267</v>
      </c>
      <c r="F60" s="125" t="s">
        <v>143</v>
      </c>
      <c r="G60" s="125" t="s">
        <v>83</v>
      </c>
      <c r="H60" s="120">
        <v>0.52204235938877652</v>
      </c>
      <c r="I60" s="127" t="s">
        <v>646</v>
      </c>
      <c r="J60" s="144">
        <v>36726</v>
      </c>
    </row>
    <row r="61" spans="1:10" ht="39.950000000000003" customHeight="1" x14ac:dyDescent="0.25">
      <c r="A61" s="534"/>
      <c r="B61" s="539"/>
      <c r="C61" s="112" t="s">
        <v>210</v>
      </c>
      <c r="D61" s="118">
        <v>38009</v>
      </c>
      <c r="E61" s="119" t="s">
        <v>268</v>
      </c>
      <c r="F61" s="166" t="s">
        <v>92</v>
      </c>
      <c r="G61" s="125" t="s">
        <v>92</v>
      </c>
      <c r="H61" s="126">
        <v>1</v>
      </c>
      <c r="I61" s="127" t="s">
        <v>269</v>
      </c>
      <c r="J61" s="138">
        <v>34271</v>
      </c>
    </row>
    <row r="62" spans="1:10" ht="39.950000000000003" customHeight="1" x14ac:dyDescent="0.25">
      <c r="A62" s="534"/>
      <c r="B62" s="539"/>
      <c r="C62" s="112" t="s">
        <v>66</v>
      </c>
      <c r="D62" s="118">
        <v>38433</v>
      </c>
      <c r="E62" s="119" t="s">
        <v>144</v>
      </c>
      <c r="F62" s="166" t="s">
        <v>92</v>
      </c>
      <c r="G62" s="123" t="s">
        <v>92</v>
      </c>
      <c r="H62" s="120">
        <v>1</v>
      </c>
      <c r="I62" s="127" t="s">
        <v>241</v>
      </c>
      <c r="J62" s="138">
        <v>33304</v>
      </c>
    </row>
    <row r="63" spans="1:10" ht="39.950000000000003" customHeight="1" x14ac:dyDescent="0.25">
      <c r="A63" s="534"/>
      <c r="B63" s="539"/>
      <c r="C63" s="112" t="s">
        <v>67</v>
      </c>
      <c r="D63" s="118">
        <v>41129</v>
      </c>
      <c r="E63" s="119" t="s">
        <v>270</v>
      </c>
      <c r="F63" s="166" t="s">
        <v>92</v>
      </c>
      <c r="G63" s="123" t="s">
        <v>92</v>
      </c>
      <c r="H63" s="120">
        <v>1</v>
      </c>
      <c r="I63" s="127" t="s">
        <v>271</v>
      </c>
      <c r="J63" s="138">
        <v>39826</v>
      </c>
    </row>
    <row r="64" spans="1:10" ht="39.950000000000003" customHeight="1" x14ac:dyDescent="0.25">
      <c r="A64" s="534"/>
      <c r="B64" s="539"/>
      <c r="C64" s="112" t="s">
        <v>311</v>
      </c>
      <c r="D64" s="118">
        <v>38502</v>
      </c>
      <c r="E64" s="124" t="s">
        <v>273</v>
      </c>
      <c r="F64" s="125" t="s">
        <v>92</v>
      </c>
      <c r="G64" s="123" t="s">
        <v>80</v>
      </c>
      <c r="H64" s="120">
        <v>1</v>
      </c>
      <c r="I64" s="127" t="s">
        <v>645</v>
      </c>
      <c r="J64" s="138" t="s">
        <v>308</v>
      </c>
    </row>
    <row r="65" spans="1:10" ht="35.65" customHeight="1" x14ac:dyDescent="0.25">
      <c r="A65" s="534"/>
      <c r="B65" s="539"/>
      <c r="C65" s="112" t="s">
        <v>338</v>
      </c>
      <c r="D65" s="118">
        <v>43860</v>
      </c>
      <c r="E65" s="124" t="s">
        <v>273</v>
      </c>
      <c r="F65" s="125" t="s">
        <v>92</v>
      </c>
      <c r="G65" s="123" t="s">
        <v>80</v>
      </c>
      <c r="H65" s="120">
        <v>1</v>
      </c>
      <c r="I65" s="127" t="s">
        <v>272</v>
      </c>
      <c r="J65" s="138" t="s">
        <v>332</v>
      </c>
    </row>
    <row r="66" spans="1:10" ht="55.9" customHeight="1" x14ac:dyDescent="0.25">
      <c r="A66" s="534"/>
      <c r="B66" s="539"/>
      <c r="C66" s="548" t="s">
        <v>351</v>
      </c>
      <c r="D66" s="550">
        <v>44554</v>
      </c>
      <c r="E66" s="552" t="s">
        <v>355</v>
      </c>
      <c r="F66" s="543" t="s">
        <v>385</v>
      </c>
      <c r="G66" s="543" t="s">
        <v>386</v>
      </c>
      <c r="H66" s="545">
        <v>4.9000000000000002E-2</v>
      </c>
      <c r="I66" s="127" t="s">
        <v>359</v>
      </c>
      <c r="J66" s="138" t="s">
        <v>361</v>
      </c>
    </row>
    <row r="67" spans="1:10" ht="55.5" customHeight="1" x14ac:dyDescent="0.25">
      <c r="A67" s="534"/>
      <c r="B67" s="539"/>
      <c r="C67" s="549"/>
      <c r="D67" s="551"/>
      <c r="E67" s="553"/>
      <c r="F67" s="544"/>
      <c r="G67" s="544"/>
      <c r="H67" s="546"/>
      <c r="I67" s="127" t="s">
        <v>360</v>
      </c>
      <c r="J67" s="138" t="s">
        <v>362</v>
      </c>
    </row>
    <row r="68" spans="1:10" ht="39.950000000000003" customHeight="1" x14ac:dyDescent="0.25">
      <c r="A68" s="534"/>
      <c r="B68" s="539"/>
      <c r="C68" s="137" t="s">
        <v>353</v>
      </c>
      <c r="D68" s="118">
        <v>44554</v>
      </c>
      <c r="E68" s="124" t="s">
        <v>356</v>
      </c>
      <c r="F68" s="125" t="s">
        <v>386</v>
      </c>
      <c r="G68" s="123" t="s">
        <v>386</v>
      </c>
      <c r="H68" s="120">
        <v>4.9000000000000002E-2</v>
      </c>
      <c r="I68" s="127" t="s">
        <v>357</v>
      </c>
      <c r="J68" s="182">
        <v>2013.2</v>
      </c>
    </row>
    <row r="69" spans="1:10" ht="39.950000000000003" customHeight="1" x14ac:dyDescent="0.25">
      <c r="A69" s="534"/>
      <c r="B69" s="540"/>
      <c r="C69" s="112" t="s">
        <v>677</v>
      </c>
      <c r="D69" s="118" t="s">
        <v>408</v>
      </c>
      <c r="E69" s="124" t="s">
        <v>409</v>
      </c>
      <c r="F69" s="125" t="s">
        <v>410</v>
      </c>
      <c r="G69" s="123" t="s">
        <v>89</v>
      </c>
      <c r="H69" s="120">
        <v>0.95399999999999996</v>
      </c>
      <c r="I69" s="127" t="s">
        <v>644</v>
      </c>
      <c r="J69" s="197">
        <v>35247</v>
      </c>
    </row>
    <row r="70" spans="1:10" ht="39.950000000000003" customHeight="1" x14ac:dyDescent="0.25">
      <c r="A70" s="534"/>
      <c r="B70" s="547" t="s">
        <v>388</v>
      </c>
      <c r="C70" s="112" t="s">
        <v>68</v>
      </c>
      <c r="D70" s="118">
        <v>38623</v>
      </c>
      <c r="E70" s="124" t="s">
        <v>145</v>
      </c>
      <c r="F70" s="125" t="s">
        <v>92</v>
      </c>
      <c r="G70" s="123" t="s">
        <v>92</v>
      </c>
      <c r="H70" s="120">
        <v>1</v>
      </c>
      <c r="I70" s="127" t="s">
        <v>274</v>
      </c>
      <c r="J70" s="138">
        <v>34515</v>
      </c>
    </row>
    <row r="71" spans="1:10" ht="39.950000000000003" customHeight="1" x14ac:dyDescent="0.25">
      <c r="A71" s="534"/>
      <c r="B71" s="547"/>
      <c r="C71" s="112" t="s">
        <v>69</v>
      </c>
      <c r="D71" s="118">
        <v>38959</v>
      </c>
      <c r="E71" s="124" t="s">
        <v>146</v>
      </c>
      <c r="F71" s="125" t="s">
        <v>92</v>
      </c>
      <c r="G71" s="123" t="s">
        <v>92</v>
      </c>
      <c r="H71" s="120">
        <v>1</v>
      </c>
      <c r="I71" s="127" t="s">
        <v>275</v>
      </c>
      <c r="J71" s="138">
        <v>34500</v>
      </c>
    </row>
    <row r="72" spans="1:10" ht="39.950000000000003" customHeight="1" x14ac:dyDescent="0.25">
      <c r="A72" s="534"/>
      <c r="B72" s="547"/>
      <c r="C72" s="112" t="s">
        <v>391</v>
      </c>
      <c r="D72" s="118" t="s">
        <v>408</v>
      </c>
      <c r="E72" s="124" t="s">
        <v>411</v>
      </c>
      <c r="F72" s="125" t="s">
        <v>92</v>
      </c>
      <c r="G72" s="123" t="s">
        <v>92</v>
      </c>
      <c r="H72" s="120">
        <v>1</v>
      </c>
      <c r="I72" s="127" t="s">
        <v>643</v>
      </c>
      <c r="J72" s="138">
        <v>44651</v>
      </c>
    </row>
    <row r="73" spans="1:10" ht="15" customHeight="1" x14ac:dyDescent="0.25"/>
    <row r="74" spans="1:10" ht="28.15" customHeight="1" x14ac:dyDescent="0.25">
      <c r="A74" s="541" t="s">
        <v>147</v>
      </c>
      <c r="B74" s="541"/>
      <c r="C74" s="29" t="s">
        <v>346</v>
      </c>
      <c r="D74" s="29"/>
      <c r="E74" s="30"/>
      <c r="F74" s="29"/>
      <c r="G74" s="29"/>
      <c r="H74" s="29"/>
      <c r="I74" s="29"/>
      <c r="J74" s="29"/>
    </row>
    <row r="75" spans="1:10" ht="28.15" customHeight="1" x14ac:dyDescent="0.25">
      <c r="A75" s="541" t="s">
        <v>148</v>
      </c>
      <c r="B75" s="541"/>
      <c r="C75" s="542" t="s">
        <v>149</v>
      </c>
      <c r="D75" s="542"/>
      <c r="E75" s="542"/>
      <c r="F75" s="542"/>
      <c r="G75" s="542"/>
      <c r="H75" s="542"/>
      <c r="I75" s="542"/>
      <c r="J75" s="542"/>
    </row>
    <row r="76" spans="1:10" ht="49.15" customHeight="1" x14ac:dyDescent="0.25">
      <c r="A76" s="541" t="s">
        <v>150</v>
      </c>
      <c r="B76" s="541"/>
      <c r="C76" s="542" t="s">
        <v>286</v>
      </c>
      <c r="D76" s="542"/>
      <c r="E76" s="542"/>
      <c r="F76" s="542"/>
      <c r="G76" s="542"/>
      <c r="H76" s="542"/>
      <c r="I76" s="542"/>
      <c r="J76" s="542"/>
    </row>
    <row r="77" spans="1:10" ht="28.15" customHeight="1" x14ac:dyDescent="0.25">
      <c r="A77" s="541" t="s">
        <v>151</v>
      </c>
      <c r="B77" s="541"/>
      <c r="C77" s="30" t="s">
        <v>322</v>
      </c>
      <c r="D77" s="165"/>
      <c r="E77" s="165"/>
      <c r="F77" s="165"/>
      <c r="G77" s="165"/>
      <c r="H77" s="165"/>
      <c r="I77" s="165"/>
      <c r="J77" s="165"/>
    </row>
    <row r="78" spans="1:10" ht="28.15" customHeight="1" x14ac:dyDescent="0.25">
      <c r="A78" s="541" t="s">
        <v>152</v>
      </c>
      <c r="B78" s="541"/>
      <c r="C78" s="542" t="s">
        <v>347</v>
      </c>
      <c r="D78" s="542"/>
      <c r="E78" s="542"/>
      <c r="F78" s="542"/>
      <c r="G78" s="542"/>
      <c r="H78" s="542"/>
      <c r="I78" s="542"/>
      <c r="J78" s="542"/>
    </row>
    <row r="79" spans="1:10" ht="28.15" customHeight="1" x14ac:dyDescent="0.25">
      <c r="A79" s="541" t="s">
        <v>153</v>
      </c>
      <c r="B79" s="541"/>
      <c r="C79" s="542" t="s">
        <v>348</v>
      </c>
      <c r="D79" s="542"/>
      <c r="E79" s="542"/>
      <c r="F79" s="542"/>
      <c r="G79" s="542"/>
      <c r="H79" s="542"/>
      <c r="I79" s="542"/>
      <c r="J79" s="542"/>
    </row>
    <row r="80" spans="1:10" ht="28.15" customHeight="1" x14ac:dyDescent="0.25">
      <c r="A80" s="541" t="s">
        <v>154</v>
      </c>
      <c r="B80" s="541"/>
      <c r="C80" s="542" t="s">
        <v>349</v>
      </c>
      <c r="D80" s="542"/>
      <c r="E80" s="542"/>
      <c r="F80" s="542"/>
      <c r="G80" s="542"/>
      <c r="H80" s="542"/>
      <c r="I80" s="542"/>
      <c r="J80" s="542"/>
    </row>
  </sheetData>
  <mergeCells count="42">
    <mergeCell ref="G66:G67"/>
    <mergeCell ref="H66:H67"/>
    <mergeCell ref="B70:B72"/>
    <mergeCell ref="A74:B74"/>
    <mergeCell ref="A75:B75"/>
    <mergeCell ref="C75:J75"/>
    <mergeCell ref="A56:A72"/>
    <mergeCell ref="C66:C67"/>
    <mergeCell ref="D66:D67"/>
    <mergeCell ref="E66:E67"/>
    <mergeCell ref="F66:F67"/>
    <mergeCell ref="B56:B69"/>
    <mergeCell ref="A80:B80"/>
    <mergeCell ref="C80:J80"/>
    <mergeCell ref="A76:B76"/>
    <mergeCell ref="C76:J76"/>
    <mergeCell ref="A77:B77"/>
    <mergeCell ref="A78:B78"/>
    <mergeCell ref="C78:J78"/>
    <mergeCell ref="A79:B79"/>
    <mergeCell ref="C79:J79"/>
    <mergeCell ref="A5:A36"/>
    <mergeCell ref="B31:B36"/>
    <mergeCell ref="B50:B55"/>
    <mergeCell ref="B5:B30"/>
    <mergeCell ref="A41:A55"/>
    <mergeCell ref="A37:A40"/>
    <mergeCell ref="B37:B40"/>
    <mergeCell ref="B41:B49"/>
    <mergeCell ref="H2:H4"/>
    <mergeCell ref="I2:J2"/>
    <mergeCell ref="F3:F4"/>
    <mergeCell ref="G3:G4"/>
    <mergeCell ref="I3:I4"/>
    <mergeCell ref="J3:J4"/>
    <mergeCell ref="A1:F1"/>
    <mergeCell ref="A2:A4"/>
    <mergeCell ref="B2:B4"/>
    <mergeCell ref="C2:C4"/>
    <mergeCell ref="D2:D4"/>
    <mergeCell ref="E2:E4"/>
    <mergeCell ref="F2:G2"/>
  </mergeCells>
  <phoneticPr fontId="3"/>
  <pageMargins left="0.59055118110236227" right="0.59055118110236227" top="0.51181102362204722" bottom="0.39370078740157483" header="0.51181102362204722" footer="0.19685039370078741"/>
  <pageSetup paperSize="9" scale="33" fitToHeight="2" orientation="landscape" r:id="rId1"/>
  <headerFooter differentFirst="1" alignWithMargins="0">
    <oddFooter>&amp;R&amp;"Meiryo UI,標準"&amp;22&amp;P</oddFooter>
  </headerFooter>
  <rowBreaks count="2" manualBreakCount="2">
    <brk id="36" max="9" man="1"/>
    <brk id="72"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7E3F2-6CD5-4409-9C16-BABE31150A66}">
  <dimension ref="A1:J77"/>
  <sheetViews>
    <sheetView view="pageBreakPreview" zoomScale="70" zoomScaleNormal="70" zoomScaleSheetLayoutView="70" workbookViewId="0">
      <selection activeCell="AC28" sqref="AC28"/>
    </sheetView>
  </sheetViews>
  <sheetFormatPr defaultColWidth="9" defaultRowHeight="12" x14ac:dyDescent="0.25"/>
  <cols>
    <col min="1" max="2" width="6.59765625" style="11" customWidth="1"/>
    <col min="3" max="3" width="55.59765625" style="11" customWidth="1"/>
    <col min="4" max="4" width="35.1328125" style="11" customWidth="1"/>
    <col min="5" max="5" width="46.73046875" style="11" customWidth="1"/>
    <col min="6" max="8" width="22.59765625" style="11" customWidth="1"/>
    <col min="9" max="9" width="35.1328125" style="11" customWidth="1"/>
    <col min="10" max="10" width="14.3984375" style="11" customWidth="1"/>
    <col min="11" max="16384" width="9" style="11"/>
  </cols>
  <sheetData>
    <row r="1" spans="1:10" ht="34.5" customHeight="1" x14ac:dyDescent="0.25">
      <c r="A1" s="554">
        <v>45291</v>
      </c>
      <c r="B1" s="554"/>
      <c r="C1" s="554"/>
      <c r="D1" s="554"/>
      <c r="E1" s="554"/>
    </row>
    <row r="2" spans="1:10" ht="20.25" customHeight="1" x14ac:dyDescent="0.25">
      <c r="A2" s="555" t="s">
        <v>16</v>
      </c>
      <c r="B2" s="555" t="s">
        <v>17</v>
      </c>
      <c r="C2" s="558" t="s">
        <v>15</v>
      </c>
      <c r="D2" s="561" t="s">
        <v>156</v>
      </c>
      <c r="E2" s="558" t="s">
        <v>157</v>
      </c>
      <c r="F2" s="23"/>
      <c r="G2" s="558" t="s">
        <v>158</v>
      </c>
      <c r="H2" s="566"/>
      <c r="I2" s="561" t="s">
        <v>159</v>
      </c>
      <c r="J2" s="24"/>
    </row>
    <row r="3" spans="1:10" ht="11.25" customHeight="1" x14ac:dyDescent="0.25">
      <c r="A3" s="556"/>
      <c r="B3" s="556"/>
      <c r="C3" s="559"/>
      <c r="D3" s="562"/>
      <c r="E3" s="559"/>
      <c r="F3" s="25"/>
      <c r="G3" s="559"/>
      <c r="H3" s="567"/>
      <c r="I3" s="562"/>
      <c r="J3" s="24"/>
    </row>
    <row r="4" spans="1:10" ht="30" customHeight="1" x14ac:dyDescent="0.25">
      <c r="A4" s="556"/>
      <c r="B4" s="556"/>
      <c r="C4" s="559"/>
      <c r="D4" s="562"/>
      <c r="E4" s="559"/>
      <c r="F4" s="162" t="s">
        <v>160</v>
      </c>
      <c r="G4" s="562" t="s">
        <v>217</v>
      </c>
      <c r="H4" s="568" t="s">
        <v>161</v>
      </c>
      <c r="I4" s="562"/>
      <c r="J4" s="24"/>
    </row>
    <row r="5" spans="1:10" ht="30" customHeight="1" x14ac:dyDescent="0.25">
      <c r="A5" s="556"/>
      <c r="B5" s="556"/>
      <c r="C5" s="559"/>
      <c r="D5" s="170" t="s">
        <v>162</v>
      </c>
      <c r="E5" s="169"/>
      <c r="F5" s="163"/>
      <c r="G5" s="562"/>
      <c r="H5" s="569"/>
      <c r="I5" s="170" t="s">
        <v>218</v>
      </c>
      <c r="J5" s="24"/>
    </row>
    <row r="6" spans="1:10" ht="17.25" customHeight="1" x14ac:dyDescent="0.25">
      <c r="A6" s="557"/>
      <c r="B6" s="557"/>
      <c r="C6" s="560"/>
      <c r="D6" s="181"/>
      <c r="E6" s="171"/>
      <c r="F6" s="164"/>
      <c r="G6" s="171"/>
      <c r="H6" s="49" t="s">
        <v>163</v>
      </c>
      <c r="I6" s="181"/>
      <c r="J6" s="24"/>
    </row>
    <row r="7" spans="1:10" ht="30.95" customHeight="1" x14ac:dyDescent="0.25">
      <c r="A7" s="570" t="s">
        <v>24</v>
      </c>
      <c r="B7" s="570" t="s">
        <v>18</v>
      </c>
      <c r="C7" s="82" t="s">
        <v>164</v>
      </c>
      <c r="D7" s="26">
        <v>16276000</v>
      </c>
      <c r="E7" s="145">
        <v>34017</v>
      </c>
      <c r="F7" s="146">
        <v>34017</v>
      </c>
      <c r="G7" s="59">
        <v>30.887671232876713</v>
      </c>
      <c r="H7" s="60">
        <v>11274</v>
      </c>
      <c r="I7" s="17">
        <v>502727736.98630136</v>
      </c>
      <c r="J7" s="27"/>
    </row>
    <row r="8" spans="1:10" ht="30.95" customHeight="1" x14ac:dyDescent="0.25">
      <c r="A8" s="571"/>
      <c r="B8" s="571"/>
      <c r="C8" s="82" t="s">
        <v>165</v>
      </c>
      <c r="D8" s="26">
        <v>2874000</v>
      </c>
      <c r="E8" s="145">
        <v>34012</v>
      </c>
      <c r="F8" s="146">
        <v>34012</v>
      </c>
      <c r="G8" s="59">
        <v>30.901369863013699</v>
      </c>
      <c r="H8" s="60">
        <v>11279</v>
      </c>
      <c r="I8" s="17">
        <v>88810536.986301363</v>
      </c>
      <c r="J8" s="27"/>
    </row>
    <row r="9" spans="1:10" ht="30.95" customHeight="1" x14ac:dyDescent="0.25">
      <c r="A9" s="571"/>
      <c r="B9" s="571"/>
      <c r="C9" s="82" t="s">
        <v>166</v>
      </c>
      <c r="D9" s="26">
        <v>2100000</v>
      </c>
      <c r="E9" s="145">
        <v>32870</v>
      </c>
      <c r="F9" s="146">
        <v>32870</v>
      </c>
      <c r="G9" s="59">
        <v>34.030136986301372</v>
      </c>
      <c r="H9" s="60">
        <v>12421</v>
      </c>
      <c r="I9" s="17">
        <v>71463287.671232879</v>
      </c>
      <c r="J9" s="27"/>
    </row>
    <row r="10" spans="1:10" ht="30.95" customHeight="1" x14ac:dyDescent="0.25">
      <c r="A10" s="571"/>
      <c r="B10" s="571"/>
      <c r="C10" s="82" t="s">
        <v>167</v>
      </c>
      <c r="D10" s="9">
        <v>2420000</v>
      </c>
      <c r="E10" s="147">
        <v>30980</v>
      </c>
      <c r="F10" s="151">
        <v>30980</v>
      </c>
      <c r="G10" s="61">
        <v>39.208219178082189</v>
      </c>
      <c r="H10" s="60">
        <v>14311</v>
      </c>
      <c r="I10" s="17">
        <v>94883890.410958901</v>
      </c>
      <c r="J10" s="27"/>
    </row>
    <row r="11" spans="1:10" ht="30.95" customHeight="1" x14ac:dyDescent="0.25">
      <c r="A11" s="571"/>
      <c r="B11" s="571"/>
      <c r="C11" s="82" t="s">
        <v>168</v>
      </c>
      <c r="D11" s="26">
        <v>11200000</v>
      </c>
      <c r="E11" s="150">
        <v>32199</v>
      </c>
      <c r="F11" s="146">
        <v>32199</v>
      </c>
      <c r="G11" s="62">
        <v>35.868493150684934</v>
      </c>
      <c r="H11" s="60">
        <v>13092</v>
      </c>
      <c r="I11" s="17">
        <v>401727123.28767127</v>
      </c>
      <c r="J11" s="28"/>
    </row>
    <row r="12" spans="1:10" ht="30.95" customHeight="1" x14ac:dyDescent="0.25">
      <c r="A12" s="571"/>
      <c r="B12" s="571"/>
      <c r="C12" s="82" t="s">
        <v>169</v>
      </c>
      <c r="D12" s="26">
        <v>5100000</v>
      </c>
      <c r="E12" s="145">
        <v>32598</v>
      </c>
      <c r="F12" s="146">
        <v>32598</v>
      </c>
      <c r="G12" s="59">
        <v>34.775342465753425</v>
      </c>
      <c r="H12" s="60">
        <v>12693</v>
      </c>
      <c r="I12" s="17">
        <v>177354246.57534248</v>
      </c>
      <c r="J12" s="28"/>
    </row>
    <row r="13" spans="1:10" ht="30.95" customHeight="1" x14ac:dyDescent="0.25">
      <c r="A13" s="571"/>
      <c r="B13" s="571"/>
      <c r="C13" s="82" t="s">
        <v>170</v>
      </c>
      <c r="D13" s="26">
        <v>3500000</v>
      </c>
      <c r="E13" s="145">
        <v>37071</v>
      </c>
      <c r="F13" s="146">
        <v>37071</v>
      </c>
      <c r="G13" s="59">
        <v>22.520547945205479</v>
      </c>
      <c r="H13" s="60">
        <v>8220</v>
      </c>
      <c r="I13" s="17">
        <v>78821917.80821918</v>
      </c>
      <c r="J13" s="28"/>
    </row>
    <row r="14" spans="1:10" ht="30.95" customHeight="1" x14ac:dyDescent="0.25">
      <c r="A14" s="571"/>
      <c r="B14" s="571"/>
      <c r="C14" s="82" t="s">
        <v>171</v>
      </c>
      <c r="D14" s="26">
        <v>14966000</v>
      </c>
      <c r="E14" s="150">
        <v>34638</v>
      </c>
      <c r="F14" s="151">
        <v>34638</v>
      </c>
      <c r="G14" s="59">
        <v>29.186301369863013</v>
      </c>
      <c r="H14" s="60">
        <v>10653</v>
      </c>
      <c r="I14" s="17">
        <v>436802186.30136985</v>
      </c>
      <c r="J14" s="28"/>
    </row>
    <row r="15" spans="1:10" ht="30.95" customHeight="1" x14ac:dyDescent="0.25">
      <c r="A15" s="571"/>
      <c r="B15" s="571"/>
      <c r="C15" s="82" t="s">
        <v>172</v>
      </c>
      <c r="D15" s="26">
        <v>15121000</v>
      </c>
      <c r="E15" s="145">
        <v>31152</v>
      </c>
      <c r="F15" s="146">
        <v>31152</v>
      </c>
      <c r="G15" s="59">
        <v>38.736986301369861</v>
      </c>
      <c r="H15" s="60">
        <v>14139</v>
      </c>
      <c r="I15" s="17">
        <v>585741969.86301363</v>
      </c>
      <c r="J15" s="28"/>
    </row>
    <row r="16" spans="1:10" ht="30.95" customHeight="1" x14ac:dyDescent="0.25">
      <c r="A16" s="571"/>
      <c r="B16" s="571"/>
      <c r="C16" s="82" t="s">
        <v>173</v>
      </c>
      <c r="D16" s="26">
        <v>710000</v>
      </c>
      <c r="E16" s="145">
        <v>34512</v>
      </c>
      <c r="F16" s="146">
        <v>34512</v>
      </c>
      <c r="G16" s="59">
        <v>29.531506849315068</v>
      </c>
      <c r="H16" s="60">
        <v>10779</v>
      </c>
      <c r="I16" s="17">
        <v>20967369.8630137</v>
      </c>
      <c r="J16" s="28"/>
    </row>
    <row r="17" spans="1:10" ht="30.95" customHeight="1" x14ac:dyDescent="0.25">
      <c r="A17" s="571"/>
      <c r="B17" s="571"/>
      <c r="C17" s="82" t="s">
        <v>215</v>
      </c>
      <c r="D17" s="26">
        <v>24320000</v>
      </c>
      <c r="E17" s="145">
        <v>29159</v>
      </c>
      <c r="F17" s="151">
        <v>29159</v>
      </c>
      <c r="G17" s="59">
        <v>44.197260273972603</v>
      </c>
      <c r="H17" s="60">
        <v>16132</v>
      </c>
      <c r="I17" s="17">
        <v>1074877369.8630137</v>
      </c>
      <c r="J17" s="28"/>
    </row>
    <row r="18" spans="1:10" ht="30.95" customHeight="1" x14ac:dyDescent="0.25">
      <c r="A18" s="571"/>
      <c r="B18" s="571"/>
      <c r="C18" s="82" t="s">
        <v>35</v>
      </c>
      <c r="D18" s="26">
        <v>3760000</v>
      </c>
      <c r="E18" s="145">
        <v>33763</v>
      </c>
      <c r="F18" s="151">
        <v>33763</v>
      </c>
      <c r="G18" s="59">
        <v>31.583561643835615</v>
      </c>
      <c r="H18" s="60">
        <v>11528</v>
      </c>
      <c r="I18" s="17">
        <v>118754191.78082192</v>
      </c>
      <c r="J18" s="28"/>
    </row>
    <row r="19" spans="1:10" ht="30.95" customHeight="1" x14ac:dyDescent="0.25">
      <c r="A19" s="571"/>
      <c r="B19" s="571"/>
      <c r="C19" s="82" t="s">
        <v>37</v>
      </c>
      <c r="D19" s="26">
        <v>2041000</v>
      </c>
      <c r="E19" s="145">
        <v>39660</v>
      </c>
      <c r="F19" s="151">
        <v>39660</v>
      </c>
      <c r="G19" s="59">
        <v>15.427397260273972</v>
      </c>
      <c r="H19" s="60">
        <v>5631</v>
      </c>
      <c r="I19" s="17">
        <v>31487317.808219176</v>
      </c>
      <c r="J19" s="28"/>
    </row>
    <row r="20" spans="1:10" ht="30.95" customHeight="1" x14ac:dyDescent="0.25">
      <c r="A20" s="571"/>
      <c r="B20" s="571"/>
      <c r="C20" s="82" t="s">
        <v>38</v>
      </c>
      <c r="D20" s="26">
        <v>2800000</v>
      </c>
      <c r="E20" s="145">
        <v>33536</v>
      </c>
      <c r="F20" s="151">
        <v>33536</v>
      </c>
      <c r="G20" s="59">
        <v>32.205479452054796</v>
      </c>
      <c r="H20" s="60">
        <v>11755</v>
      </c>
      <c r="I20" s="17">
        <v>90175342.465753421</v>
      </c>
      <c r="J20" s="28"/>
    </row>
    <row r="21" spans="1:10" ht="30.95" customHeight="1" x14ac:dyDescent="0.25">
      <c r="A21" s="571"/>
      <c r="B21" s="571"/>
      <c r="C21" s="82" t="s">
        <v>39</v>
      </c>
      <c r="D21" s="26">
        <v>8400000</v>
      </c>
      <c r="E21" s="145">
        <v>32582</v>
      </c>
      <c r="F21" s="146">
        <v>32582</v>
      </c>
      <c r="G21" s="59">
        <v>34.819178082191783</v>
      </c>
      <c r="H21" s="60">
        <v>12709</v>
      </c>
      <c r="I21" s="17">
        <v>292481095.89041096</v>
      </c>
      <c r="J21" s="28"/>
    </row>
    <row r="22" spans="1:10" ht="30.95" customHeight="1" x14ac:dyDescent="0.25">
      <c r="A22" s="571"/>
      <c r="B22" s="571"/>
      <c r="C22" s="82" t="s">
        <v>174</v>
      </c>
      <c r="D22" s="26">
        <v>5100000</v>
      </c>
      <c r="E22" s="145">
        <v>37418</v>
      </c>
      <c r="F22" s="146">
        <v>37418</v>
      </c>
      <c r="G22" s="59">
        <v>21.56986301369863</v>
      </c>
      <c r="H22" s="60">
        <v>7873</v>
      </c>
      <c r="I22" s="17">
        <v>110006301.369863</v>
      </c>
      <c r="J22" s="28"/>
    </row>
    <row r="23" spans="1:10" ht="30.95" customHeight="1" x14ac:dyDescent="0.25">
      <c r="A23" s="571"/>
      <c r="B23" s="571"/>
      <c r="C23" s="82" t="s">
        <v>41</v>
      </c>
      <c r="D23" s="26">
        <v>15050000</v>
      </c>
      <c r="E23" s="145">
        <v>39951</v>
      </c>
      <c r="F23" s="146">
        <v>39951</v>
      </c>
      <c r="G23" s="59">
        <v>14.63013698630137</v>
      </c>
      <c r="H23" s="60">
        <v>5340</v>
      </c>
      <c r="I23" s="17">
        <v>220183561.6438356</v>
      </c>
      <c r="J23" s="28"/>
    </row>
    <row r="24" spans="1:10" ht="30.95" customHeight="1" x14ac:dyDescent="0.25">
      <c r="A24" s="571"/>
      <c r="B24" s="571"/>
      <c r="C24" s="82" t="s">
        <v>42</v>
      </c>
      <c r="D24" s="26">
        <v>3400000</v>
      </c>
      <c r="E24" s="145">
        <v>30225</v>
      </c>
      <c r="F24" s="146">
        <v>30225</v>
      </c>
      <c r="G24" s="59">
        <v>41.276712328767125</v>
      </c>
      <c r="H24" s="60">
        <v>15066</v>
      </c>
      <c r="I24" s="17">
        <v>140340821.91780823</v>
      </c>
      <c r="J24" s="28"/>
    </row>
    <row r="25" spans="1:10" ht="30.95" customHeight="1" x14ac:dyDescent="0.25">
      <c r="A25" s="571"/>
      <c r="B25" s="571"/>
      <c r="C25" s="82" t="s">
        <v>237</v>
      </c>
      <c r="D25" s="26" t="s">
        <v>108</v>
      </c>
      <c r="E25" s="152" t="s">
        <v>108</v>
      </c>
      <c r="F25" s="146" t="s">
        <v>108</v>
      </c>
      <c r="G25" s="59" t="s">
        <v>108</v>
      </c>
      <c r="H25" s="59" t="s">
        <v>108</v>
      </c>
      <c r="I25" s="17" t="s">
        <v>108</v>
      </c>
      <c r="J25" s="28"/>
    </row>
    <row r="26" spans="1:10" ht="30.95" customHeight="1" x14ac:dyDescent="0.25">
      <c r="A26" s="571"/>
      <c r="B26" s="571"/>
      <c r="C26" s="82" t="s">
        <v>235</v>
      </c>
      <c r="D26" s="26">
        <v>2660000</v>
      </c>
      <c r="E26" s="145">
        <v>34732</v>
      </c>
      <c r="F26" s="146">
        <v>34732</v>
      </c>
      <c r="G26" s="59">
        <v>28.92876712328767</v>
      </c>
      <c r="H26" s="60">
        <v>10559</v>
      </c>
      <c r="I26" s="17">
        <v>76950520.547945201</v>
      </c>
      <c r="J26" s="28"/>
    </row>
    <row r="27" spans="1:10" ht="30.95" customHeight="1" x14ac:dyDescent="0.25">
      <c r="A27" s="571"/>
      <c r="B27" s="571"/>
      <c r="C27" s="82" t="s">
        <v>236</v>
      </c>
      <c r="D27" s="17">
        <v>4213061</v>
      </c>
      <c r="E27" s="145">
        <v>34152</v>
      </c>
      <c r="F27" s="146">
        <v>34152</v>
      </c>
      <c r="G27" s="59">
        <v>30.517808219178082</v>
      </c>
      <c r="H27" s="60">
        <v>11139</v>
      </c>
      <c r="I27" s="17">
        <v>128573387.61369863</v>
      </c>
      <c r="J27" s="28"/>
    </row>
    <row r="28" spans="1:10" ht="30.95" customHeight="1" x14ac:dyDescent="0.25">
      <c r="A28" s="571"/>
      <c r="B28" s="571"/>
      <c r="C28" s="82" t="s">
        <v>293</v>
      </c>
      <c r="D28" s="17">
        <v>18400000</v>
      </c>
      <c r="E28" s="145">
        <v>41332</v>
      </c>
      <c r="F28" s="146">
        <v>41332</v>
      </c>
      <c r="G28" s="59">
        <v>10.846575342465753</v>
      </c>
      <c r="H28" s="60">
        <v>3959</v>
      </c>
      <c r="I28" s="17">
        <v>199576986.30136985</v>
      </c>
      <c r="J28" s="28"/>
    </row>
    <row r="29" spans="1:10" ht="30.95" customHeight="1" x14ac:dyDescent="0.25">
      <c r="A29" s="571"/>
      <c r="B29" s="571"/>
      <c r="C29" s="82" t="s">
        <v>323</v>
      </c>
      <c r="D29" s="81">
        <v>5750000</v>
      </c>
      <c r="E29" s="145">
        <v>36203</v>
      </c>
      <c r="F29" s="146">
        <v>36203</v>
      </c>
      <c r="G29" s="59">
        <v>24.898630136986302</v>
      </c>
      <c r="H29" s="60">
        <v>9088</v>
      </c>
      <c r="I29" s="17">
        <v>143167123.28767124</v>
      </c>
      <c r="J29" s="28"/>
    </row>
    <row r="30" spans="1:10" ht="30.95" customHeight="1" x14ac:dyDescent="0.25">
      <c r="A30" s="571"/>
      <c r="B30" s="571"/>
      <c r="C30" s="82" t="s">
        <v>336</v>
      </c>
      <c r="D30" s="81">
        <v>11400000</v>
      </c>
      <c r="E30" s="145">
        <v>41183</v>
      </c>
      <c r="F30" s="146">
        <v>41183</v>
      </c>
      <c r="G30" s="59">
        <v>11.254794520547945</v>
      </c>
      <c r="H30" s="60">
        <v>4108</v>
      </c>
      <c r="I30" s="17">
        <v>128304657.53424656</v>
      </c>
      <c r="J30" s="28"/>
    </row>
    <row r="31" spans="1:10" ht="30.95" customHeight="1" x14ac:dyDescent="0.25">
      <c r="A31" s="571"/>
      <c r="B31" s="571"/>
      <c r="C31" s="82" t="s">
        <v>364</v>
      </c>
      <c r="D31" s="81">
        <v>11300000</v>
      </c>
      <c r="E31" s="145">
        <v>34120</v>
      </c>
      <c r="F31" s="146">
        <v>34120</v>
      </c>
      <c r="G31" s="59">
        <v>30.605479452054794</v>
      </c>
      <c r="H31" s="60">
        <v>11171</v>
      </c>
      <c r="I31" s="17">
        <v>345841917.80821919</v>
      </c>
      <c r="J31" s="28"/>
    </row>
    <row r="32" spans="1:10" ht="30.95" customHeight="1" x14ac:dyDescent="0.25">
      <c r="A32" s="571"/>
      <c r="B32" s="572"/>
      <c r="C32" s="82" t="s">
        <v>390</v>
      </c>
      <c r="D32" s="81">
        <v>6490000</v>
      </c>
      <c r="E32" s="145">
        <v>41317</v>
      </c>
      <c r="F32" s="146">
        <v>41317</v>
      </c>
      <c r="G32" s="59">
        <v>10.887671232876713</v>
      </c>
      <c r="H32" s="60">
        <v>3974</v>
      </c>
      <c r="I32" s="17">
        <v>70660986.301369861</v>
      </c>
      <c r="J32" s="28"/>
    </row>
    <row r="33" spans="1:10" ht="30.95" customHeight="1" x14ac:dyDescent="0.25">
      <c r="A33" s="571"/>
      <c r="B33" s="570" t="s">
        <v>326</v>
      </c>
      <c r="C33" s="82" t="s">
        <v>175</v>
      </c>
      <c r="D33" s="26">
        <v>12000000</v>
      </c>
      <c r="E33" s="145">
        <v>33644</v>
      </c>
      <c r="F33" s="146">
        <v>33644</v>
      </c>
      <c r="G33" s="62">
        <v>31.909589041095892</v>
      </c>
      <c r="H33" s="60">
        <v>11647</v>
      </c>
      <c r="I33" s="17">
        <v>382915068.49315071</v>
      </c>
      <c r="J33" s="28"/>
    </row>
    <row r="34" spans="1:10" ht="30.95" customHeight="1" x14ac:dyDescent="0.25">
      <c r="A34" s="571"/>
      <c r="B34" s="571"/>
      <c r="C34" s="82" t="s">
        <v>44</v>
      </c>
      <c r="D34" s="26">
        <v>4275000</v>
      </c>
      <c r="E34" s="145">
        <v>38765</v>
      </c>
      <c r="F34" s="146">
        <v>38765</v>
      </c>
      <c r="G34" s="59">
        <v>17.87945205479452</v>
      </c>
      <c r="H34" s="60">
        <v>6526</v>
      </c>
      <c r="I34" s="17">
        <v>76434657.534246579</v>
      </c>
      <c r="J34" s="28"/>
    </row>
    <row r="35" spans="1:10" ht="30.95" customHeight="1" x14ac:dyDescent="0.25">
      <c r="A35" s="571"/>
      <c r="B35" s="571"/>
      <c r="C35" s="82" t="s">
        <v>45</v>
      </c>
      <c r="D35" s="9">
        <v>2740000</v>
      </c>
      <c r="E35" s="150">
        <v>39113</v>
      </c>
      <c r="F35" s="149">
        <v>39113</v>
      </c>
      <c r="G35" s="63">
        <v>16.926027397260274</v>
      </c>
      <c r="H35" s="64">
        <v>6178</v>
      </c>
      <c r="I35" s="17">
        <v>46377315.06849315</v>
      </c>
      <c r="J35" s="28"/>
    </row>
    <row r="36" spans="1:10" ht="30.95" customHeight="1" x14ac:dyDescent="0.25">
      <c r="A36" s="571"/>
      <c r="B36" s="571"/>
      <c r="C36" s="82" t="s">
        <v>46</v>
      </c>
      <c r="D36" s="26">
        <v>3400000</v>
      </c>
      <c r="E36" s="145">
        <v>39362</v>
      </c>
      <c r="F36" s="146">
        <v>39362</v>
      </c>
      <c r="G36" s="63">
        <v>16.243835616438357</v>
      </c>
      <c r="H36" s="64">
        <v>5929</v>
      </c>
      <c r="I36" s="17">
        <v>55229041.095890418</v>
      </c>
      <c r="J36" s="28"/>
    </row>
    <row r="37" spans="1:10" ht="30.95" customHeight="1" x14ac:dyDescent="0.25">
      <c r="A37" s="571"/>
      <c r="B37" s="571"/>
      <c r="C37" s="82" t="s">
        <v>313</v>
      </c>
      <c r="D37" s="26">
        <v>10100000</v>
      </c>
      <c r="E37" s="145">
        <v>39618</v>
      </c>
      <c r="F37" s="146">
        <v>39618</v>
      </c>
      <c r="G37" s="63">
        <v>15.542465753424658</v>
      </c>
      <c r="H37" s="64">
        <v>5673</v>
      </c>
      <c r="I37" s="17">
        <v>156978904.10958904</v>
      </c>
      <c r="J37" s="28"/>
    </row>
    <row r="38" spans="1:10" ht="30.95" customHeight="1" x14ac:dyDescent="0.25">
      <c r="A38" s="572"/>
      <c r="B38" s="572"/>
      <c r="C38" s="82" t="s">
        <v>285</v>
      </c>
      <c r="D38" s="26">
        <v>3250000</v>
      </c>
      <c r="E38" s="145">
        <v>42200</v>
      </c>
      <c r="F38" s="146">
        <v>42200</v>
      </c>
      <c r="G38" s="63">
        <v>8.4684931506849317</v>
      </c>
      <c r="H38" s="64">
        <v>3091</v>
      </c>
      <c r="I38" s="17">
        <v>27522602.739726029</v>
      </c>
      <c r="J38" s="28"/>
    </row>
    <row r="39" spans="1:10" ht="30.95" customHeight="1" x14ac:dyDescent="0.25">
      <c r="A39" s="580" t="s">
        <v>47</v>
      </c>
      <c r="B39" s="570" t="s">
        <v>18</v>
      </c>
      <c r="C39" s="82" t="s">
        <v>176</v>
      </c>
      <c r="D39" s="9">
        <v>5880000</v>
      </c>
      <c r="E39" s="148">
        <v>35514</v>
      </c>
      <c r="F39" s="149">
        <v>35514</v>
      </c>
      <c r="G39" s="62">
        <v>26.786301369863015</v>
      </c>
      <c r="H39" s="64">
        <v>9777</v>
      </c>
      <c r="I39" s="17">
        <v>157503452.05479452</v>
      </c>
      <c r="J39" s="153"/>
    </row>
    <row r="40" spans="1:10" ht="30.95" customHeight="1" x14ac:dyDescent="0.25">
      <c r="A40" s="581"/>
      <c r="B40" s="571"/>
      <c r="C40" s="82" t="s">
        <v>177</v>
      </c>
      <c r="D40" s="9">
        <v>2350000</v>
      </c>
      <c r="E40" s="148">
        <v>33247</v>
      </c>
      <c r="F40" s="149">
        <v>33247</v>
      </c>
      <c r="G40" s="62">
        <v>32.9972602739726</v>
      </c>
      <c r="H40" s="64">
        <v>12044</v>
      </c>
      <c r="I40" s="17">
        <v>77543561.643835604</v>
      </c>
      <c r="J40" s="27"/>
    </row>
    <row r="41" spans="1:10" ht="30.95" customHeight="1" x14ac:dyDescent="0.25">
      <c r="A41" s="581"/>
      <c r="B41" s="571"/>
      <c r="C41" s="82" t="s">
        <v>178</v>
      </c>
      <c r="D41" s="9">
        <v>2927000</v>
      </c>
      <c r="E41" s="148">
        <v>32812</v>
      </c>
      <c r="F41" s="149">
        <v>32812</v>
      </c>
      <c r="G41" s="62">
        <v>34.18904109589041</v>
      </c>
      <c r="H41" s="64">
        <v>12479</v>
      </c>
      <c r="I41" s="17">
        <v>100071323.28767122</v>
      </c>
      <c r="J41" s="27"/>
    </row>
    <row r="42" spans="1:10" ht="30.95" customHeight="1" x14ac:dyDescent="0.25">
      <c r="A42" s="581"/>
      <c r="B42" s="571"/>
      <c r="C42" s="82" t="s">
        <v>179</v>
      </c>
      <c r="D42" s="9">
        <v>1490000</v>
      </c>
      <c r="E42" s="148">
        <v>33469</v>
      </c>
      <c r="F42" s="149">
        <v>33469</v>
      </c>
      <c r="G42" s="62">
        <v>32.389041095890413</v>
      </c>
      <c r="H42" s="64">
        <v>11822</v>
      </c>
      <c r="I42" s="17">
        <v>48259671.232876718</v>
      </c>
      <c r="J42" s="27"/>
    </row>
    <row r="43" spans="1:10" ht="30.95" customHeight="1" x14ac:dyDescent="0.25">
      <c r="A43" s="581"/>
      <c r="B43" s="572"/>
      <c r="C43" s="82" t="s">
        <v>180</v>
      </c>
      <c r="D43" s="9">
        <v>8100000</v>
      </c>
      <c r="E43" s="148">
        <v>34374</v>
      </c>
      <c r="F43" s="149">
        <v>34374</v>
      </c>
      <c r="G43" s="62">
        <v>29.909589041095892</v>
      </c>
      <c r="H43" s="64">
        <v>10917</v>
      </c>
      <c r="I43" s="17">
        <v>242267671.23287672</v>
      </c>
      <c r="J43" s="27"/>
    </row>
    <row r="44" spans="1:10" ht="30.95" customHeight="1" x14ac:dyDescent="0.25">
      <c r="A44" s="580" t="s">
        <v>398</v>
      </c>
      <c r="B44" s="571" t="s">
        <v>325</v>
      </c>
      <c r="C44" s="82" t="s">
        <v>181</v>
      </c>
      <c r="D44" s="9">
        <v>3250000</v>
      </c>
      <c r="E44" s="148">
        <v>33893</v>
      </c>
      <c r="F44" s="149">
        <v>33893</v>
      </c>
      <c r="G44" s="62">
        <v>31.227397260273971</v>
      </c>
      <c r="H44" s="64">
        <v>11398</v>
      </c>
      <c r="I44" s="17">
        <v>101489041.0958904</v>
      </c>
      <c r="J44" s="27"/>
    </row>
    <row r="45" spans="1:10" ht="30.95" customHeight="1" x14ac:dyDescent="0.25">
      <c r="A45" s="581"/>
      <c r="B45" s="571"/>
      <c r="C45" s="82" t="s">
        <v>53</v>
      </c>
      <c r="D45" s="9">
        <v>3188000</v>
      </c>
      <c r="E45" s="147">
        <v>34683</v>
      </c>
      <c r="F45" s="149">
        <v>34683</v>
      </c>
      <c r="G45" s="62">
        <v>29.063013698630137</v>
      </c>
      <c r="H45" s="64">
        <v>10608</v>
      </c>
      <c r="I45" s="17">
        <v>92652887.671232879</v>
      </c>
      <c r="J45" s="27"/>
    </row>
    <row r="46" spans="1:10" ht="30.95" customHeight="1" x14ac:dyDescent="0.25">
      <c r="A46" s="581"/>
      <c r="B46" s="571"/>
      <c r="C46" s="82" t="s">
        <v>155</v>
      </c>
      <c r="D46" s="9">
        <v>13131000</v>
      </c>
      <c r="E46" s="148">
        <v>39113</v>
      </c>
      <c r="F46" s="149">
        <v>39113</v>
      </c>
      <c r="G46" s="63">
        <v>16.926027397260274</v>
      </c>
      <c r="H46" s="65">
        <v>6178</v>
      </c>
      <c r="I46" s="17">
        <v>222255665.75342464</v>
      </c>
      <c r="J46" s="27"/>
    </row>
    <row r="47" spans="1:10" ht="30.95" customHeight="1" x14ac:dyDescent="0.25">
      <c r="A47" s="581"/>
      <c r="B47" s="571"/>
      <c r="C47" s="82" t="s">
        <v>231</v>
      </c>
      <c r="D47" s="9">
        <v>6510000</v>
      </c>
      <c r="E47" s="148">
        <v>35503</v>
      </c>
      <c r="F47" s="149">
        <v>35503</v>
      </c>
      <c r="G47" s="63">
        <v>26.816438356164383</v>
      </c>
      <c r="H47" s="65">
        <v>9788</v>
      </c>
      <c r="I47" s="17">
        <v>174575013.69863012</v>
      </c>
      <c r="J47" s="27"/>
    </row>
    <row r="48" spans="1:10" ht="30.95" customHeight="1" x14ac:dyDescent="0.25">
      <c r="A48" s="581"/>
      <c r="B48" s="571"/>
      <c r="C48" s="82" t="s">
        <v>54</v>
      </c>
      <c r="D48" s="9">
        <v>31300000</v>
      </c>
      <c r="E48" s="148">
        <v>38768</v>
      </c>
      <c r="F48" s="149">
        <v>38768</v>
      </c>
      <c r="G48" s="63">
        <v>17.87123287671233</v>
      </c>
      <c r="H48" s="65">
        <v>6523</v>
      </c>
      <c r="I48" s="17">
        <v>559369589.04109597</v>
      </c>
      <c r="J48" s="27"/>
    </row>
    <row r="49" spans="1:10" ht="30.95" customHeight="1" x14ac:dyDescent="0.25">
      <c r="A49" s="581"/>
      <c r="B49" s="571"/>
      <c r="C49" s="82" t="s">
        <v>337</v>
      </c>
      <c r="D49" s="9">
        <v>7000000</v>
      </c>
      <c r="E49" s="148">
        <v>29733</v>
      </c>
      <c r="F49" s="149">
        <v>29733</v>
      </c>
      <c r="G49" s="63">
        <v>42.624657534246573</v>
      </c>
      <c r="H49" s="65">
        <v>15558</v>
      </c>
      <c r="I49" s="17">
        <v>298372602.73972601</v>
      </c>
      <c r="J49" s="27"/>
    </row>
    <row r="50" spans="1:10" ht="30.95" customHeight="1" x14ac:dyDescent="0.25">
      <c r="A50" s="581"/>
      <c r="B50" s="571"/>
      <c r="C50" s="82" t="s">
        <v>365</v>
      </c>
      <c r="D50" s="9">
        <v>6090000</v>
      </c>
      <c r="E50" s="148">
        <v>39856</v>
      </c>
      <c r="F50" s="149">
        <v>39856</v>
      </c>
      <c r="G50" s="62">
        <v>14.890410958904109</v>
      </c>
      <c r="H50" s="64">
        <v>5435</v>
      </c>
      <c r="I50" s="17">
        <v>90682602.739726022</v>
      </c>
      <c r="J50" s="27"/>
    </row>
    <row r="51" spans="1:10" ht="45" customHeight="1" x14ac:dyDescent="0.25">
      <c r="A51" s="581"/>
      <c r="B51" s="572"/>
      <c r="C51" s="82" t="s">
        <v>328</v>
      </c>
      <c r="D51" s="9">
        <v>13870000</v>
      </c>
      <c r="E51" s="148" t="s">
        <v>333</v>
      </c>
      <c r="F51" s="149">
        <v>34065</v>
      </c>
      <c r="G51" s="62">
        <v>30.756164383561643</v>
      </c>
      <c r="H51" s="64">
        <v>11226</v>
      </c>
      <c r="I51" s="17">
        <v>426588000</v>
      </c>
      <c r="J51" s="27"/>
    </row>
    <row r="52" spans="1:10" ht="30.95" customHeight="1" x14ac:dyDescent="0.25">
      <c r="A52" s="581"/>
      <c r="B52" s="570" t="s">
        <v>326</v>
      </c>
      <c r="C52" s="82" t="s">
        <v>182</v>
      </c>
      <c r="D52" s="9">
        <v>10200000</v>
      </c>
      <c r="E52" s="148">
        <v>34739</v>
      </c>
      <c r="F52" s="149">
        <v>34739</v>
      </c>
      <c r="G52" s="62">
        <v>28.909589041095892</v>
      </c>
      <c r="H52" s="64">
        <v>10552</v>
      </c>
      <c r="I52" s="17">
        <v>294877808.21917808</v>
      </c>
      <c r="J52" s="27"/>
    </row>
    <row r="53" spans="1:10" ht="30.95" customHeight="1" x14ac:dyDescent="0.25">
      <c r="A53" s="581"/>
      <c r="B53" s="571"/>
      <c r="C53" s="82" t="s">
        <v>56</v>
      </c>
      <c r="D53" s="9">
        <v>2100000</v>
      </c>
      <c r="E53" s="148">
        <v>38743</v>
      </c>
      <c r="F53" s="149">
        <v>38743</v>
      </c>
      <c r="G53" s="62">
        <v>17.93972602739726</v>
      </c>
      <c r="H53" s="64">
        <v>6548</v>
      </c>
      <c r="I53" s="17">
        <v>37673424.657534249</v>
      </c>
      <c r="J53" s="27"/>
    </row>
    <row r="54" spans="1:10" ht="30.95" customHeight="1" x14ac:dyDescent="0.25">
      <c r="A54" s="581"/>
      <c r="B54" s="571"/>
      <c r="C54" s="82" t="s">
        <v>183</v>
      </c>
      <c r="D54" s="9">
        <v>7254904</v>
      </c>
      <c r="E54" s="148">
        <v>30377</v>
      </c>
      <c r="F54" s="149">
        <v>30377</v>
      </c>
      <c r="G54" s="62">
        <v>40.860273972602741</v>
      </c>
      <c r="H54" s="64">
        <v>14914</v>
      </c>
      <c r="I54" s="17">
        <v>296437365.08493149</v>
      </c>
      <c r="J54" s="27"/>
    </row>
    <row r="55" spans="1:10" ht="30.95" customHeight="1" x14ac:dyDescent="0.25">
      <c r="A55" s="581"/>
      <c r="B55" s="571"/>
      <c r="C55" s="82" t="s">
        <v>58</v>
      </c>
      <c r="D55" s="9">
        <v>4335000</v>
      </c>
      <c r="E55" s="148">
        <v>38637</v>
      </c>
      <c r="F55" s="149">
        <v>38637</v>
      </c>
      <c r="G55" s="63">
        <v>18.230136986301371</v>
      </c>
      <c r="H55" s="65">
        <v>6654</v>
      </c>
      <c r="I55" s="17">
        <v>79027643.83561644</v>
      </c>
      <c r="J55" s="27"/>
    </row>
    <row r="56" spans="1:10" ht="30.95" customHeight="1" x14ac:dyDescent="0.25">
      <c r="A56" s="581"/>
      <c r="B56" s="571"/>
      <c r="C56" s="82" t="s">
        <v>59</v>
      </c>
      <c r="D56" s="9">
        <v>15080000</v>
      </c>
      <c r="E56" s="148">
        <v>37861</v>
      </c>
      <c r="F56" s="149">
        <v>37861</v>
      </c>
      <c r="G56" s="62">
        <v>20.356164383561644</v>
      </c>
      <c r="H56" s="64">
        <v>7430</v>
      </c>
      <c r="I56" s="17">
        <v>306970958.9041096</v>
      </c>
      <c r="J56" s="27"/>
    </row>
    <row r="57" spans="1:10" ht="30.95" customHeight="1" x14ac:dyDescent="0.25">
      <c r="A57" s="582"/>
      <c r="B57" s="572"/>
      <c r="C57" s="82" t="s">
        <v>317</v>
      </c>
      <c r="D57" s="26">
        <v>3800000</v>
      </c>
      <c r="E57" s="145">
        <v>42926</v>
      </c>
      <c r="F57" s="146">
        <v>42926</v>
      </c>
      <c r="G57" s="59">
        <v>6.4794520547945202</v>
      </c>
      <c r="H57" s="60">
        <v>2365</v>
      </c>
      <c r="I57" s="17">
        <v>24621917.808219176</v>
      </c>
      <c r="J57" s="27"/>
    </row>
    <row r="58" spans="1:10" ht="30.95" customHeight="1" x14ac:dyDescent="0.25">
      <c r="A58" s="570" t="s">
        <v>61</v>
      </c>
      <c r="B58" s="573" t="s">
        <v>18</v>
      </c>
      <c r="C58" s="82" t="s">
        <v>184</v>
      </c>
      <c r="D58" s="26">
        <v>2140000</v>
      </c>
      <c r="E58" s="145">
        <v>35153</v>
      </c>
      <c r="F58" s="146">
        <v>35153</v>
      </c>
      <c r="G58" s="59">
        <v>27.775342465753425</v>
      </c>
      <c r="H58" s="60">
        <v>10138</v>
      </c>
      <c r="I58" s="17">
        <v>59439232.87671233</v>
      </c>
      <c r="J58" s="27"/>
    </row>
    <row r="59" spans="1:10" ht="30.95" customHeight="1" x14ac:dyDescent="0.25">
      <c r="A59" s="571"/>
      <c r="B59" s="574"/>
      <c r="C59" s="82" t="s">
        <v>185</v>
      </c>
      <c r="D59" s="26">
        <v>1560000</v>
      </c>
      <c r="E59" s="145">
        <v>33532</v>
      </c>
      <c r="F59" s="146">
        <v>33532</v>
      </c>
      <c r="G59" s="59">
        <v>32.216438356164382</v>
      </c>
      <c r="H59" s="60">
        <v>11759</v>
      </c>
      <c r="I59" s="17">
        <v>50257643.835616432</v>
      </c>
      <c r="J59" s="27"/>
    </row>
    <row r="60" spans="1:10" ht="30.95" customHeight="1" x14ac:dyDescent="0.25">
      <c r="A60" s="571"/>
      <c r="B60" s="574"/>
      <c r="C60" s="82" t="s">
        <v>186</v>
      </c>
      <c r="D60" s="26">
        <v>3150000</v>
      </c>
      <c r="E60" s="145">
        <v>35781</v>
      </c>
      <c r="F60" s="146">
        <v>35781</v>
      </c>
      <c r="G60" s="59">
        <v>26.054794520547944</v>
      </c>
      <c r="H60" s="60">
        <v>9510</v>
      </c>
      <c r="I60" s="17">
        <v>82072602.739726022</v>
      </c>
      <c r="J60" s="27"/>
    </row>
    <row r="61" spans="1:10" ht="30.95" customHeight="1" x14ac:dyDescent="0.25">
      <c r="A61" s="571"/>
      <c r="B61" s="574"/>
      <c r="C61" s="82" t="s">
        <v>187</v>
      </c>
      <c r="D61" s="9">
        <v>1670000</v>
      </c>
      <c r="E61" s="145">
        <v>35277</v>
      </c>
      <c r="F61" s="146">
        <v>35277</v>
      </c>
      <c r="G61" s="59">
        <v>27.435616438356163</v>
      </c>
      <c r="H61" s="60">
        <v>10014</v>
      </c>
      <c r="I61" s="17">
        <v>45817479.452054791</v>
      </c>
      <c r="J61" s="27"/>
    </row>
    <row r="62" spans="1:10" ht="30.95" customHeight="1" x14ac:dyDescent="0.25">
      <c r="A62" s="571"/>
      <c r="B62" s="574"/>
      <c r="C62" s="93" t="s">
        <v>216</v>
      </c>
      <c r="D62" s="9">
        <v>2810000</v>
      </c>
      <c r="E62" s="150">
        <v>36726</v>
      </c>
      <c r="F62" s="146">
        <v>36726</v>
      </c>
      <c r="G62" s="66">
        <v>23.465753424657535</v>
      </c>
      <c r="H62" s="65">
        <v>8565</v>
      </c>
      <c r="I62" s="17">
        <v>65938767.12328767</v>
      </c>
      <c r="J62" s="27"/>
    </row>
    <row r="63" spans="1:10" ht="30.95" customHeight="1" x14ac:dyDescent="0.25">
      <c r="A63" s="571"/>
      <c r="B63" s="574"/>
      <c r="C63" s="82" t="s">
        <v>210</v>
      </c>
      <c r="D63" s="26">
        <v>2140000</v>
      </c>
      <c r="E63" s="145">
        <v>34271</v>
      </c>
      <c r="F63" s="146">
        <v>34271</v>
      </c>
      <c r="G63" s="59">
        <v>30.19178082191781</v>
      </c>
      <c r="H63" s="60">
        <v>11020</v>
      </c>
      <c r="I63" s="17">
        <v>64610410.95890411</v>
      </c>
      <c r="J63" s="27"/>
    </row>
    <row r="64" spans="1:10" ht="30.95" customHeight="1" x14ac:dyDescent="0.25">
      <c r="A64" s="571"/>
      <c r="B64" s="574"/>
      <c r="C64" s="82" t="s">
        <v>276</v>
      </c>
      <c r="D64" s="9">
        <v>4137000</v>
      </c>
      <c r="E64" s="150">
        <v>33304</v>
      </c>
      <c r="F64" s="151">
        <v>33304</v>
      </c>
      <c r="G64" s="63">
        <v>32.841095890410962</v>
      </c>
      <c r="H64" s="65">
        <v>11987</v>
      </c>
      <c r="I64" s="67">
        <v>135863613.69863015</v>
      </c>
      <c r="J64" s="27"/>
    </row>
    <row r="65" spans="1:10" ht="30.95" customHeight="1" x14ac:dyDescent="0.25">
      <c r="A65" s="571"/>
      <c r="B65" s="574"/>
      <c r="C65" s="82" t="s">
        <v>67</v>
      </c>
      <c r="D65" s="9">
        <v>10996000</v>
      </c>
      <c r="E65" s="150">
        <v>39826</v>
      </c>
      <c r="F65" s="151">
        <v>39826</v>
      </c>
      <c r="G65" s="63">
        <v>14.972602739726028</v>
      </c>
      <c r="H65" s="65">
        <v>5465</v>
      </c>
      <c r="I65" s="67">
        <v>164638739.7260274</v>
      </c>
      <c r="J65" s="27"/>
    </row>
    <row r="66" spans="1:10" ht="45" customHeight="1" x14ac:dyDescent="0.25">
      <c r="A66" s="571"/>
      <c r="B66" s="574"/>
      <c r="C66" s="154" t="s">
        <v>311</v>
      </c>
      <c r="D66" s="9">
        <v>5430000</v>
      </c>
      <c r="E66" s="150" t="s">
        <v>310</v>
      </c>
      <c r="F66" s="151">
        <v>37664</v>
      </c>
      <c r="G66" s="63">
        <v>20.895890410958906</v>
      </c>
      <c r="H66" s="65">
        <v>7627</v>
      </c>
      <c r="I66" s="67">
        <v>113464684.93150686</v>
      </c>
      <c r="J66" s="27"/>
    </row>
    <row r="67" spans="1:10" ht="45" customHeight="1" x14ac:dyDescent="0.25">
      <c r="A67" s="571"/>
      <c r="B67" s="574"/>
      <c r="C67" s="154" t="s">
        <v>338</v>
      </c>
      <c r="D67" s="9">
        <v>3750000</v>
      </c>
      <c r="E67" s="150" t="s">
        <v>334</v>
      </c>
      <c r="F67" s="151">
        <v>31685</v>
      </c>
      <c r="G67" s="63">
        <v>37.276712328767125</v>
      </c>
      <c r="H67" s="65">
        <v>13606</v>
      </c>
      <c r="I67" s="67">
        <v>139787671.23287672</v>
      </c>
      <c r="J67" s="27"/>
    </row>
    <row r="68" spans="1:10" ht="45" customHeight="1" x14ac:dyDescent="0.25">
      <c r="A68" s="571"/>
      <c r="B68" s="574"/>
      <c r="C68" s="154" t="s">
        <v>350</v>
      </c>
      <c r="D68" s="9">
        <v>11800000</v>
      </c>
      <c r="E68" s="150" t="s">
        <v>363</v>
      </c>
      <c r="F68" s="151">
        <v>41333</v>
      </c>
      <c r="G68" s="63">
        <v>10.843835616438357</v>
      </c>
      <c r="H68" s="65">
        <v>3958</v>
      </c>
      <c r="I68" s="67">
        <v>127957260.27397262</v>
      </c>
      <c r="J68" s="27"/>
    </row>
    <row r="69" spans="1:10" ht="45" customHeight="1" x14ac:dyDescent="0.25">
      <c r="A69" s="571"/>
      <c r="B69" s="574"/>
      <c r="C69" s="154" t="s">
        <v>352</v>
      </c>
      <c r="D69" s="9">
        <v>9500000</v>
      </c>
      <c r="E69" s="150">
        <v>41333</v>
      </c>
      <c r="F69" s="151">
        <v>41333</v>
      </c>
      <c r="G69" s="63">
        <v>10.843835616438357</v>
      </c>
      <c r="H69" s="65">
        <v>3958</v>
      </c>
      <c r="I69" s="67">
        <v>103016438.3561644</v>
      </c>
      <c r="J69" s="27"/>
    </row>
    <row r="70" spans="1:10" ht="34.5" customHeight="1" x14ac:dyDescent="0.25">
      <c r="A70" s="571"/>
      <c r="B70" s="574"/>
      <c r="C70" s="154" t="s">
        <v>677</v>
      </c>
      <c r="D70" s="9">
        <v>2460000</v>
      </c>
      <c r="E70" s="150">
        <v>35275</v>
      </c>
      <c r="F70" s="151">
        <v>35275</v>
      </c>
      <c r="G70" s="63">
        <v>27.44109589041096</v>
      </c>
      <c r="H70" s="65">
        <v>10016</v>
      </c>
      <c r="I70" s="67">
        <v>67505095.89041096</v>
      </c>
      <c r="J70" s="27"/>
    </row>
    <row r="71" spans="1:10" ht="34.5" customHeight="1" x14ac:dyDescent="0.25">
      <c r="A71" s="571"/>
      <c r="B71" s="573" t="s">
        <v>388</v>
      </c>
      <c r="C71" s="154" t="s">
        <v>68</v>
      </c>
      <c r="D71" s="9">
        <v>7220000</v>
      </c>
      <c r="E71" s="150">
        <v>34515</v>
      </c>
      <c r="F71" s="151">
        <v>34515</v>
      </c>
      <c r="G71" s="63">
        <v>29.523287671232875</v>
      </c>
      <c r="H71" s="65">
        <v>10776</v>
      </c>
      <c r="I71" s="67">
        <v>213158136.98630136</v>
      </c>
      <c r="J71" s="155"/>
    </row>
    <row r="72" spans="1:10" ht="34.5" customHeight="1" x14ac:dyDescent="0.25">
      <c r="A72" s="571"/>
      <c r="B72" s="574"/>
      <c r="C72" s="154" t="s">
        <v>69</v>
      </c>
      <c r="D72" s="9">
        <v>6000000</v>
      </c>
      <c r="E72" s="150">
        <v>34500</v>
      </c>
      <c r="F72" s="151">
        <v>34500</v>
      </c>
      <c r="G72" s="63">
        <v>29.564383561643837</v>
      </c>
      <c r="H72" s="65">
        <v>10791</v>
      </c>
      <c r="I72" s="67">
        <v>177386301.36986303</v>
      </c>
      <c r="J72" s="155"/>
    </row>
    <row r="73" spans="1:10" ht="34.5" customHeight="1" x14ac:dyDescent="0.25">
      <c r="A73" s="572"/>
      <c r="B73" s="575"/>
      <c r="C73" s="82" t="s">
        <v>392</v>
      </c>
      <c r="D73" s="26">
        <v>3310000</v>
      </c>
      <c r="E73" s="148">
        <v>44651</v>
      </c>
      <c r="F73" s="149">
        <v>44651</v>
      </c>
      <c r="G73" s="63">
        <v>1.7534246575342465</v>
      </c>
      <c r="H73" s="64">
        <v>640</v>
      </c>
      <c r="I73" s="67">
        <v>5803835.6164383562</v>
      </c>
      <c r="J73" s="155"/>
    </row>
    <row r="74" spans="1:10" ht="30" customHeight="1" x14ac:dyDescent="0.25">
      <c r="A74" s="576" t="s">
        <v>188</v>
      </c>
      <c r="B74" s="577"/>
      <c r="C74" s="577"/>
      <c r="D74" s="54">
        <v>461044965</v>
      </c>
      <c r="E74" s="19" t="s">
        <v>108</v>
      </c>
      <c r="F74" s="19" t="s">
        <v>108</v>
      </c>
      <c r="G74" s="72">
        <v>25.212502977228326</v>
      </c>
      <c r="H74" s="19" t="s">
        <v>108</v>
      </c>
      <c r="I74" s="68">
        <v>11624097552.698629</v>
      </c>
      <c r="J74" s="27"/>
    </row>
    <row r="75" spans="1:10" ht="8.25" customHeight="1" x14ac:dyDescent="0.25">
      <c r="A75" s="578"/>
      <c r="B75" s="578"/>
      <c r="C75" s="578"/>
      <c r="D75" s="578"/>
      <c r="E75" s="578"/>
      <c r="F75" s="578"/>
      <c r="G75" s="578"/>
      <c r="H75" s="578"/>
      <c r="I75" s="578"/>
      <c r="J75" s="27"/>
    </row>
    <row r="76" spans="1:10" ht="30" customHeight="1" x14ac:dyDescent="0.55000000000000004">
      <c r="A76" s="563" t="s">
        <v>147</v>
      </c>
      <c r="B76" s="563"/>
      <c r="C76" s="579" t="s">
        <v>358</v>
      </c>
      <c r="D76" s="565"/>
      <c r="E76" s="565"/>
      <c r="F76" s="565"/>
      <c r="G76" s="565"/>
      <c r="H76" s="565"/>
      <c r="I76" s="565"/>
      <c r="J76" s="565"/>
    </row>
    <row r="77" spans="1:10" ht="30" customHeight="1" x14ac:dyDescent="0.55000000000000004">
      <c r="A77" s="563" t="s">
        <v>148</v>
      </c>
      <c r="B77" s="563"/>
      <c r="C77" s="564" t="s">
        <v>189</v>
      </c>
      <c r="D77" s="564"/>
      <c r="E77" s="564"/>
      <c r="F77" s="564"/>
      <c r="G77" s="564"/>
      <c r="H77" s="564"/>
      <c r="I77" s="564"/>
      <c r="J77" s="565"/>
    </row>
  </sheetData>
  <mergeCells count="27">
    <mergeCell ref="A75:I75"/>
    <mergeCell ref="A76:B76"/>
    <mergeCell ref="C76:J76"/>
    <mergeCell ref="A39:A43"/>
    <mergeCell ref="A44:A57"/>
    <mergeCell ref="A77:B77"/>
    <mergeCell ref="C77:J77"/>
    <mergeCell ref="G2:H3"/>
    <mergeCell ref="I2:I4"/>
    <mergeCell ref="G4:G5"/>
    <mergeCell ref="H4:H5"/>
    <mergeCell ref="A7:A38"/>
    <mergeCell ref="B33:B38"/>
    <mergeCell ref="B52:B57"/>
    <mergeCell ref="B58:B70"/>
    <mergeCell ref="B71:B73"/>
    <mergeCell ref="A58:A73"/>
    <mergeCell ref="B7:B32"/>
    <mergeCell ref="A74:C74"/>
    <mergeCell ref="B39:B43"/>
    <mergeCell ref="B44:B51"/>
    <mergeCell ref="A1:E1"/>
    <mergeCell ref="A2:A6"/>
    <mergeCell ref="B2:B6"/>
    <mergeCell ref="C2:C6"/>
    <mergeCell ref="D2:D4"/>
    <mergeCell ref="E2:E4"/>
  </mergeCells>
  <phoneticPr fontId="3"/>
  <pageMargins left="0.59055118110236227" right="0.59055118110236227" top="0.51181102362204722" bottom="0.39370078740157483" header="0.51181102362204722" footer="0.19685039370078741"/>
  <pageSetup paperSize="9" scale="38" fitToHeight="2" orientation="landscape" r:id="rId1"/>
  <headerFooter differentFirst="1" alignWithMargins="0">
    <oddFooter>&amp;R&amp;"Meiryo UI,標準"&amp;22&amp;P</oddFooter>
  </headerFooter>
  <rowBreaks count="1" manualBreakCount="1">
    <brk id="43"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A0CC4-3431-4101-907C-E11351177DC0}">
  <dimension ref="A1:P82"/>
  <sheetViews>
    <sheetView view="pageBreakPreview" topLeftCell="A13" zoomScale="60" zoomScaleNormal="70" workbookViewId="0">
      <selection activeCell="AC28" sqref="AC28"/>
    </sheetView>
  </sheetViews>
  <sheetFormatPr defaultColWidth="9" defaultRowHeight="12" x14ac:dyDescent="0.25"/>
  <cols>
    <col min="1" max="2" width="6.59765625" style="11" customWidth="1"/>
    <col min="3" max="3" width="50.59765625" style="12" customWidth="1"/>
    <col min="4" max="4" width="22.59765625" style="11" customWidth="1"/>
    <col min="5" max="5" width="18.59765625" style="11" customWidth="1"/>
    <col min="6" max="6" width="10.59765625" style="11" customWidth="1"/>
    <col min="7" max="7" width="22.59765625" style="11" customWidth="1"/>
    <col min="8" max="8" width="10.59765625" style="11" customWidth="1"/>
    <col min="9" max="9" width="15.59765625" style="11" customWidth="1"/>
    <col min="10" max="11" width="10.59765625" style="11" customWidth="1"/>
    <col min="12" max="12" width="50.59765625" style="11" customWidth="1"/>
    <col min="13" max="13" width="20.59765625" style="77" customWidth="1"/>
    <col min="14" max="15" width="10.59765625" style="77" customWidth="1"/>
    <col min="16" max="16" width="10.59765625" style="11" customWidth="1"/>
    <col min="17" max="16384" width="9" style="11"/>
  </cols>
  <sheetData>
    <row r="1" spans="1:16" ht="34.5" customHeight="1" x14ac:dyDescent="0.25">
      <c r="A1" s="583">
        <v>45291</v>
      </c>
      <c r="B1" s="583"/>
      <c r="C1" s="583"/>
      <c r="D1" s="583"/>
      <c r="E1" s="583"/>
      <c r="F1" s="583"/>
      <c r="G1" s="583"/>
      <c r="H1" s="583"/>
      <c r="I1" s="583"/>
      <c r="J1" s="583"/>
      <c r="K1" s="583"/>
    </row>
    <row r="2" spans="1:16" s="13" customFormat="1" ht="30" customHeight="1" x14ac:dyDescent="0.25">
      <c r="A2" s="555" t="s">
        <v>16</v>
      </c>
      <c r="B2" s="555" t="s">
        <v>17</v>
      </c>
      <c r="C2" s="561" t="s">
        <v>15</v>
      </c>
      <c r="D2" s="585" t="s">
        <v>418</v>
      </c>
      <c r="E2" s="586"/>
      <c r="F2" s="587"/>
      <c r="G2" s="588" t="s">
        <v>190</v>
      </c>
      <c r="H2" s="589"/>
      <c r="I2" s="589"/>
      <c r="J2" s="589"/>
      <c r="K2" s="589"/>
      <c r="L2" s="589"/>
      <c r="M2" s="589"/>
      <c r="N2" s="561" t="s">
        <v>191</v>
      </c>
      <c r="O2" s="558" t="s">
        <v>192</v>
      </c>
      <c r="P2" s="561" t="s">
        <v>193</v>
      </c>
    </row>
    <row r="3" spans="1:16" s="13" customFormat="1" ht="23.1" customHeight="1" x14ac:dyDescent="0.25">
      <c r="A3" s="556"/>
      <c r="B3" s="556"/>
      <c r="C3" s="562"/>
      <c r="D3" s="170"/>
      <c r="E3" s="561" t="s">
        <v>194</v>
      </c>
      <c r="F3" s="561" t="s">
        <v>195</v>
      </c>
      <c r="G3" s="170"/>
      <c r="H3" s="597" t="s">
        <v>196</v>
      </c>
      <c r="I3" s="598" t="s">
        <v>380</v>
      </c>
      <c r="J3" s="599"/>
      <c r="K3" s="600"/>
      <c r="L3" s="488" t="s">
        <v>197</v>
      </c>
      <c r="M3" s="590" t="s">
        <v>198</v>
      </c>
      <c r="N3" s="562"/>
      <c r="O3" s="559"/>
      <c r="P3" s="562"/>
    </row>
    <row r="4" spans="1:16" s="13" customFormat="1" ht="23.1" customHeight="1" x14ac:dyDescent="0.25">
      <c r="A4" s="556"/>
      <c r="B4" s="556"/>
      <c r="C4" s="562"/>
      <c r="D4" s="170"/>
      <c r="E4" s="562"/>
      <c r="F4" s="562"/>
      <c r="G4" s="170"/>
      <c r="H4" s="597"/>
      <c r="I4" s="14"/>
      <c r="J4" s="590" t="s">
        <v>199</v>
      </c>
      <c r="K4" s="590"/>
      <c r="L4" s="489"/>
      <c r="M4" s="590"/>
      <c r="N4" s="562"/>
      <c r="O4" s="559"/>
      <c r="P4" s="562"/>
    </row>
    <row r="5" spans="1:16" s="13" customFormat="1" ht="23.1" customHeight="1" x14ac:dyDescent="0.25">
      <c r="A5" s="556"/>
      <c r="B5" s="556"/>
      <c r="C5" s="562"/>
      <c r="D5" s="170"/>
      <c r="E5" s="596"/>
      <c r="F5" s="596"/>
      <c r="G5" s="170"/>
      <c r="H5" s="488"/>
      <c r="I5" s="163"/>
      <c r="J5" s="590" t="s">
        <v>200</v>
      </c>
      <c r="K5" s="590" t="s">
        <v>75</v>
      </c>
      <c r="L5" s="489"/>
      <c r="M5" s="590"/>
      <c r="N5" s="562"/>
      <c r="O5" s="559"/>
      <c r="P5" s="562"/>
    </row>
    <row r="6" spans="1:16" s="13" customFormat="1" ht="23.1" customHeight="1" x14ac:dyDescent="0.25">
      <c r="A6" s="557"/>
      <c r="B6" s="557"/>
      <c r="C6" s="584"/>
      <c r="D6" s="181"/>
      <c r="E6" s="181" t="s">
        <v>381</v>
      </c>
      <c r="F6" s="181"/>
      <c r="G6" s="164"/>
      <c r="H6" s="164"/>
      <c r="I6" s="164"/>
      <c r="J6" s="590"/>
      <c r="K6" s="590"/>
      <c r="L6" s="490"/>
      <c r="M6" s="590"/>
      <c r="N6" s="584"/>
      <c r="O6" s="560"/>
      <c r="P6" s="584"/>
    </row>
    <row r="7" spans="1:16" s="13" customFormat="1" ht="30" customHeight="1" x14ac:dyDescent="0.25">
      <c r="A7" s="570" t="s">
        <v>24</v>
      </c>
      <c r="B7" s="570" t="s">
        <v>18</v>
      </c>
      <c r="C7" s="154" t="s">
        <v>164</v>
      </c>
      <c r="D7" s="9">
        <v>16276000</v>
      </c>
      <c r="E7" s="156">
        <v>5065000</v>
      </c>
      <c r="F7" s="10">
        <v>0.31119439665765547</v>
      </c>
      <c r="G7" s="7">
        <v>769880</v>
      </c>
      <c r="H7" s="108">
        <v>1.8755371541284073E-2</v>
      </c>
      <c r="I7" s="7">
        <v>51325.333333333336</v>
      </c>
      <c r="J7" s="15">
        <v>3.1534365527975754E-3</v>
      </c>
      <c r="K7" s="15">
        <v>1.0133333333333334E-2</v>
      </c>
      <c r="L7" s="591" t="s">
        <v>201</v>
      </c>
      <c r="M7" s="594">
        <v>44866</v>
      </c>
      <c r="N7" s="157" t="s">
        <v>36</v>
      </c>
      <c r="O7" s="178">
        <v>4.3999999999999997E-2</v>
      </c>
      <c r="P7" s="158" t="s">
        <v>108</v>
      </c>
    </row>
    <row r="8" spans="1:16" s="13" customFormat="1" ht="30" customHeight="1" x14ac:dyDescent="0.25">
      <c r="A8" s="571"/>
      <c r="B8" s="571"/>
      <c r="C8" s="154" t="s">
        <v>165</v>
      </c>
      <c r="D8" s="9">
        <v>2874000</v>
      </c>
      <c r="E8" s="156">
        <v>1318000</v>
      </c>
      <c r="F8" s="10">
        <v>0.45859429366736254</v>
      </c>
      <c r="G8" s="7">
        <v>405540</v>
      </c>
      <c r="H8" s="108">
        <v>9.8795310630907969E-3</v>
      </c>
      <c r="I8" s="7">
        <v>27036</v>
      </c>
      <c r="J8" s="15">
        <v>9.4070981210855956E-3</v>
      </c>
      <c r="K8" s="15">
        <v>2.051289833080425E-2</v>
      </c>
      <c r="L8" s="593"/>
      <c r="M8" s="601"/>
      <c r="N8" s="157" t="s">
        <v>36</v>
      </c>
      <c r="O8" s="178">
        <v>5.3999999999999999E-2</v>
      </c>
      <c r="P8" s="158" t="s">
        <v>108</v>
      </c>
    </row>
    <row r="9" spans="1:16" s="13" customFormat="1" ht="30" customHeight="1" x14ac:dyDescent="0.25">
      <c r="A9" s="571"/>
      <c r="B9" s="571"/>
      <c r="C9" s="154" t="s">
        <v>166</v>
      </c>
      <c r="D9" s="9">
        <v>2100000</v>
      </c>
      <c r="E9" s="156">
        <v>810000</v>
      </c>
      <c r="F9" s="10">
        <v>0.38571428571428573</v>
      </c>
      <c r="G9" s="7">
        <v>300743</v>
      </c>
      <c r="H9" s="108">
        <v>7.3265271255785261E-3</v>
      </c>
      <c r="I9" s="7">
        <v>20049.533333333333</v>
      </c>
      <c r="J9" s="15">
        <v>9.5473968253968252E-3</v>
      </c>
      <c r="K9" s="15">
        <v>2.4752510288065844E-2</v>
      </c>
      <c r="L9" s="177" t="s">
        <v>412</v>
      </c>
      <c r="M9" s="174">
        <v>45017</v>
      </c>
      <c r="N9" s="157" t="s">
        <v>36</v>
      </c>
      <c r="O9" s="178">
        <v>6.9000000000000006E-2</v>
      </c>
      <c r="P9" s="158" t="s">
        <v>108</v>
      </c>
    </row>
    <row r="10" spans="1:16" s="13" customFormat="1" ht="30" customHeight="1" x14ac:dyDescent="0.25">
      <c r="A10" s="571"/>
      <c r="B10" s="571"/>
      <c r="C10" s="154" t="s">
        <v>167</v>
      </c>
      <c r="D10" s="9">
        <v>2420000</v>
      </c>
      <c r="E10" s="9">
        <v>510000</v>
      </c>
      <c r="F10" s="10">
        <v>0.21074380165289255</v>
      </c>
      <c r="G10" s="9">
        <v>171914</v>
      </c>
      <c r="H10" s="108">
        <v>4.1880694954386528E-3</v>
      </c>
      <c r="I10" s="7">
        <v>11460.933333333332</v>
      </c>
      <c r="J10" s="15">
        <v>4.7359228650137733E-3</v>
      </c>
      <c r="K10" s="15">
        <v>2.2472418300653593E-2</v>
      </c>
      <c r="L10" s="177" t="s">
        <v>379</v>
      </c>
      <c r="M10" s="174">
        <v>45017</v>
      </c>
      <c r="N10" s="157" t="s">
        <v>36</v>
      </c>
      <c r="O10" s="178">
        <v>0.05</v>
      </c>
      <c r="P10" s="158" t="s">
        <v>108</v>
      </c>
    </row>
    <row r="11" spans="1:16" s="13" customFormat="1" ht="30" customHeight="1" x14ac:dyDescent="0.25">
      <c r="A11" s="571"/>
      <c r="B11" s="571"/>
      <c r="C11" s="154" t="s">
        <v>168</v>
      </c>
      <c r="D11" s="9">
        <v>11200000</v>
      </c>
      <c r="E11" s="156">
        <v>3500000</v>
      </c>
      <c r="F11" s="10">
        <v>0.3125</v>
      </c>
      <c r="G11" s="7">
        <v>814513</v>
      </c>
      <c r="H11" s="108">
        <v>1.9842694887782397E-2</v>
      </c>
      <c r="I11" s="7">
        <v>54300.866666666669</v>
      </c>
      <c r="J11" s="15">
        <v>4.8482916666666665E-3</v>
      </c>
      <c r="K11" s="15">
        <v>1.5514533333333334E-2</v>
      </c>
      <c r="L11" s="447" t="s">
        <v>379</v>
      </c>
      <c r="M11" s="446">
        <v>45252</v>
      </c>
      <c r="N11" s="157" t="s">
        <v>36</v>
      </c>
      <c r="O11" s="178">
        <v>5.6000000000000001E-2</v>
      </c>
      <c r="P11" s="158" t="s">
        <v>108</v>
      </c>
    </row>
    <row r="12" spans="1:16" s="13" customFormat="1" ht="30" customHeight="1" x14ac:dyDescent="0.25">
      <c r="A12" s="571"/>
      <c r="B12" s="571"/>
      <c r="C12" s="154" t="s">
        <v>169</v>
      </c>
      <c r="D12" s="9">
        <v>5100000</v>
      </c>
      <c r="E12" s="156">
        <v>910000</v>
      </c>
      <c r="F12" s="10">
        <v>0.17843137254901961</v>
      </c>
      <c r="G12" s="7">
        <v>394260</v>
      </c>
      <c r="H12" s="108">
        <v>9.604734223342154E-3</v>
      </c>
      <c r="I12" s="7">
        <v>26284</v>
      </c>
      <c r="J12" s="15">
        <v>5.1537254901960787E-3</v>
      </c>
      <c r="K12" s="15">
        <v>2.8883516483516485E-2</v>
      </c>
      <c r="L12" s="177" t="s">
        <v>228</v>
      </c>
      <c r="M12" s="174">
        <v>43586</v>
      </c>
      <c r="N12" s="157" t="s">
        <v>36</v>
      </c>
      <c r="O12" s="178">
        <v>0.06</v>
      </c>
      <c r="P12" s="158" t="s">
        <v>108</v>
      </c>
    </row>
    <row r="13" spans="1:16" s="13" customFormat="1" ht="30" customHeight="1" x14ac:dyDescent="0.25">
      <c r="A13" s="571"/>
      <c r="B13" s="571"/>
      <c r="C13" s="154" t="s">
        <v>170</v>
      </c>
      <c r="D13" s="9">
        <v>3500000</v>
      </c>
      <c r="E13" s="156">
        <v>1940000</v>
      </c>
      <c r="F13" s="10">
        <v>0.55428571428571427</v>
      </c>
      <c r="G13" s="7">
        <v>505431</v>
      </c>
      <c r="H13" s="108">
        <v>1.2313017864449979E-2</v>
      </c>
      <c r="I13" s="7">
        <v>33695.4</v>
      </c>
      <c r="J13" s="15">
        <v>9.627257142857143E-3</v>
      </c>
      <c r="K13" s="15">
        <v>1.736876288659794E-2</v>
      </c>
      <c r="L13" s="591" t="s">
        <v>203</v>
      </c>
      <c r="M13" s="174">
        <v>43586</v>
      </c>
      <c r="N13" s="157" t="s">
        <v>36</v>
      </c>
      <c r="O13" s="178">
        <v>3.6999999999999998E-2</v>
      </c>
      <c r="P13" s="158" t="s">
        <v>108</v>
      </c>
    </row>
    <row r="14" spans="1:16" s="13" customFormat="1" ht="30" customHeight="1" x14ac:dyDescent="0.25">
      <c r="A14" s="571"/>
      <c r="B14" s="571"/>
      <c r="C14" s="154" t="s">
        <v>171</v>
      </c>
      <c r="D14" s="9">
        <v>14966000</v>
      </c>
      <c r="E14" s="156">
        <v>6320466</v>
      </c>
      <c r="F14" s="10">
        <v>0.42232166243485231</v>
      </c>
      <c r="G14" s="7">
        <v>2814784</v>
      </c>
      <c r="H14" s="108">
        <v>6.8572140760198658E-2</v>
      </c>
      <c r="I14" s="7">
        <v>187652.26666666666</v>
      </c>
      <c r="J14" s="15">
        <v>1.2538571874025569E-2</v>
      </c>
      <c r="K14" s="15">
        <v>2.9689625205905176E-2</v>
      </c>
      <c r="L14" s="593"/>
      <c r="M14" s="174">
        <v>43800</v>
      </c>
      <c r="N14" s="157" t="s">
        <v>36</v>
      </c>
      <c r="O14" s="178">
        <v>4.5999999999999999E-2</v>
      </c>
      <c r="P14" s="158" t="s">
        <v>108</v>
      </c>
    </row>
    <row r="15" spans="1:16" s="13" customFormat="1" ht="30" customHeight="1" x14ac:dyDescent="0.25">
      <c r="A15" s="571"/>
      <c r="B15" s="571"/>
      <c r="C15" s="154" t="s">
        <v>172</v>
      </c>
      <c r="D15" s="9">
        <v>15121000</v>
      </c>
      <c r="E15" s="156">
        <v>2417400</v>
      </c>
      <c r="F15" s="10">
        <v>0.15987037894319159</v>
      </c>
      <c r="G15" s="7">
        <v>2552793</v>
      </c>
      <c r="H15" s="108">
        <v>6.218966745855093E-2</v>
      </c>
      <c r="I15" s="7">
        <v>170186.2</v>
      </c>
      <c r="J15" s="15">
        <v>1.1254956682759077E-2</v>
      </c>
      <c r="K15" s="15">
        <v>7.040051294779516E-2</v>
      </c>
      <c r="L15" s="173" t="s">
        <v>204</v>
      </c>
      <c r="M15" s="174">
        <v>44075</v>
      </c>
      <c r="N15" s="157" t="s">
        <v>36</v>
      </c>
      <c r="O15" s="178">
        <v>3.5999999999999997E-2</v>
      </c>
      <c r="P15" s="158" t="s">
        <v>108</v>
      </c>
    </row>
    <row r="16" spans="1:16" s="13" customFormat="1" ht="30" customHeight="1" x14ac:dyDescent="0.25">
      <c r="A16" s="571"/>
      <c r="B16" s="571"/>
      <c r="C16" s="154" t="s">
        <v>173</v>
      </c>
      <c r="D16" s="9">
        <v>710000</v>
      </c>
      <c r="E16" s="156">
        <v>490000</v>
      </c>
      <c r="F16" s="10">
        <v>0.6901408450704225</v>
      </c>
      <c r="G16" s="7">
        <v>214250</v>
      </c>
      <c r="H16" s="108">
        <v>5.2194346556867464E-3</v>
      </c>
      <c r="I16" s="7">
        <v>14283.333333333334</v>
      </c>
      <c r="J16" s="15">
        <v>2.0117370892018781E-2</v>
      </c>
      <c r="K16" s="15">
        <v>2.914965986394558E-2</v>
      </c>
      <c r="L16" s="177" t="s">
        <v>228</v>
      </c>
      <c r="M16" s="174">
        <v>43800</v>
      </c>
      <c r="N16" s="157" t="s">
        <v>36</v>
      </c>
      <c r="O16" s="178">
        <v>7.1999999999999995E-2</v>
      </c>
      <c r="P16" s="158" t="s">
        <v>108</v>
      </c>
    </row>
    <row r="17" spans="1:16" s="13" customFormat="1" ht="30" customHeight="1" x14ac:dyDescent="0.25">
      <c r="A17" s="571"/>
      <c r="B17" s="571"/>
      <c r="C17" s="154" t="s">
        <v>34</v>
      </c>
      <c r="D17" s="9">
        <v>24320000</v>
      </c>
      <c r="E17" s="156">
        <v>1570920</v>
      </c>
      <c r="F17" s="10">
        <v>6.4593750000000005E-2</v>
      </c>
      <c r="G17" s="7">
        <v>1415370</v>
      </c>
      <c r="H17" s="108">
        <v>3.4480425804524387E-2</v>
      </c>
      <c r="I17" s="7">
        <v>94358</v>
      </c>
      <c r="J17" s="15">
        <v>3.8798519736842106E-3</v>
      </c>
      <c r="K17" s="15">
        <v>6.0065439360374812E-2</v>
      </c>
      <c r="L17" s="444" t="s">
        <v>209</v>
      </c>
      <c r="M17" s="174">
        <v>44866</v>
      </c>
      <c r="N17" s="157" t="s">
        <v>151</v>
      </c>
      <c r="O17" s="178">
        <v>0.05</v>
      </c>
      <c r="P17" s="158" t="s">
        <v>108</v>
      </c>
    </row>
    <row r="18" spans="1:16" s="13" customFormat="1" ht="30" customHeight="1" x14ac:dyDescent="0.25">
      <c r="A18" s="571"/>
      <c r="B18" s="571"/>
      <c r="C18" s="154" t="s">
        <v>35</v>
      </c>
      <c r="D18" s="9">
        <v>3760000</v>
      </c>
      <c r="E18" s="156">
        <v>910000</v>
      </c>
      <c r="F18" s="10">
        <v>0.24202127659574468</v>
      </c>
      <c r="G18" s="7">
        <v>348663</v>
      </c>
      <c r="H18" s="108">
        <v>8.4939264660709828E-3</v>
      </c>
      <c r="I18" s="7">
        <v>23244.2</v>
      </c>
      <c r="J18" s="15">
        <v>6.1819680851063832E-3</v>
      </c>
      <c r="K18" s="15">
        <v>2.5543076923076925E-2</v>
      </c>
      <c r="L18" s="447" t="s">
        <v>679</v>
      </c>
      <c r="M18" s="446">
        <v>45238</v>
      </c>
      <c r="N18" s="157" t="s">
        <v>36</v>
      </c>
      <c r="O18" s="178">
        <v>7.8E-2</v>
      </c>
      <c r="P18" s="158" t="s">
        <v>108</v>
      </c>
    </row>
    <row r="19" spans="1:16" s="13" customFormat="1" ht="30" customHeight="1" x14ac:dyDescent="0.25">
      <c r="A19" s="571"/>
      <c r="B19" s="571"/>
      <c r="C19" s="154" t="s">
        <v>37</v>
      </c>
      <c r="D19" s="9">
        <v>2041000</v>
      </c>
      <c r="E19" s="156">
        <v>711315</v>
      </c>
      <c r="F19" s="10">
        <v>0.34851298383145518</v>
      </c>
      <c r="G19" s="7">
        <v>172442</v>
      </c>
      <c r="H19" s="108">
        <v>4.2009323262353973E-3</v>
      </c>
      <c r="I19" s="7">
        <v>11496.133333333333</v>
      </c>
      <c r="J19" s="15">
        <v>5.6325983994773799E-3</v>
      </c>
      <c r="K19" s="15">
        <v>1.6161803607871804E-2</v>
      </c>
      <c r="L19" s="177" t="s">
        <v>204</v>
      </c>
      <c r="M19" s="446">
        <v>45181</v>
      </c>
      <c r="N19" s="157" t="s">
        <v>36</v>
      </c>
      <c r="O19" s="178">
        <v>9.6000000000000002E-2</v>
      </c>
      <c r="P19" s="158" t="s">
        <v>108</v>
      </c>
    </row>
    <row r="20" spans="1:16" s="13" customFormat="1" ht="30" customHeight="1" x14ac:dyDescent="0.25">
      <c r="A20" s="571"/>
      <c r="B20" s="571"/>
      <c r="C20" s="154" t="s">
        <v>38</v>
      </c>
      <c r="D20" s="9">
        <v>2800000</v>
      </c>
      <c r="E20" s="156">
        <v>590000</v>
      </c>
      <c r="F20" s="10">
        <v>0.21071428571428572</v>
      </c>
      <c r="G20" s="7">
        <v>400023</v>
      </c>
      <c r="H20" s="108">
        <v>9.7451290981179894E-3</v>
      </c>
      <c r="I20" s="7">
        <v>26668.2</v>
      </c>
      <c r="J20" s="15">
        <v>9.5243571428571434E-3</v>
      </c>
      <c r="K20" s="15">
        <v>4.5200338983050849E-2</v>
      </c>
      <c r="L20" s="591" t="s">
        <v>202</v>
      </c>
      <c r="M20" s="594">
        <v>43800</v>
      </c>
      <c r="N20" s="157" t="s">
        <v>36</v>
      </c>
      <c r="O20" s="178">
        <v>7.6999999999999999E-2</v>
      </c>
      <c r="P20" s="158" t="s">
        <v>108</v>
      </c>
    </row>
    <row r="21" spans="1:16" s="13" customFormat="1" ht="30" customHeight="1" x14ac:dyDescent="0.25">
      <c r="A21" s="571"/>
      <c r="B21" s="571"/>
      <c r="C21" s="154" t="s">
        <v>39</v>
      </c>
      <c r="D21" s="9">
        <v>8400000</v>
      </c>
      <c r="E21" s="156">
        <v>640000</v>
      </c>
      <c r="F21" s="10">
        <v>7.6190476190476197E-2</v>
      </c>
      <c r="G21" s="7">
        <v>424540</v>
      </c>
      <c r="H21" s="108">
        <v>1.0342398080397906E-2</v>
      </c>
      <c r="I21" s="7">
        <v>28302.666666666668</v>
      </c>
      <c r="J21" s="15">
        <v>3.3693650793650796E-3</v>
      </c>
      <c r="K21" s="15">
        <v>4.4222916666666667E-2</v>
      </c>
      <c r="L21" s="592"/>
      <c r="M21" s="594"/>
      <c r="N21" s="157" t="s">
        <v>36</v>
      </c>
      <c r="O21" s="178">
        <v>6.4000000000000001E-2</v>
      </c>
      <c r="P21" s="158" t="s">
        <v>108</v>
      </c>
    </row>
    <row r="22" spans="1:16" s="13" customFormat="1" ht="30" customHeight="1" x14ac:dyDescent="0.25">
      <c r="A22" s="571"/>
      <c r="B22" s="571"/>
      <c r="C22" s="154" t="s">
        <v>205</v>
      </c>
      <c r="D22" s="9">
        <v>5100000</v>
      </c>
      <c r="E22" s="156">
        <v>1785000</v>
      </c>
      <c r="F22" s="10">
        <v>0.35</v>
      </c>
      <c r="G22" s="7">
        <v>250762</v>
      </c>
      <c r="H22" s="108">
        <v>6.1089188944192293E-3</v>
      </c>
      <c r="I22" s="7">
        <v>16717.466666666667</v>
      </c>
      <c r="J22" s="15">
        <v>3.2779346405228758E-3</v>
      </c>
      <c r="K22" s="15">
        <v>9.3655275443510749E-3</v>
      </c>
      <c r="L22" s="593"/>
      <c r="M22" s="174">
        <v>44136</v>
      </c>
      <c r="N22" s="157" t="s">
        <v>36</v>
      </c>
      <c r="O22" s="178">
        <v>7.8E-2</v>
      </c>
      <c r="P22" s="158" t="s">
        <v>108</v>
      </c>
    </row>
    <row r="23" spans="1:16" s="13" customFormat="1" ht="30" customHeight="1" x14ac:dyDescent="0.25">
      <c r="A23" s="571"/>
      <c r="B23" s="571"/>
      <c r="C23" s="154" t="s">
        <v>41</v>
      </c>
      <c r="D23" s="9">
        <v>15050000</v>
      </c>
      <c r="E23" s="156">
        <v>2200000</v>
      </c>
      <c r="F23" s="10">
        <v>0.1461794019933555</v>
      </c>
      <c r="G23" s="7">
        <v>426782</v>
      </c>
      <c r="H23" s="108">
        <v>1.0397016388440145E-2</v>
      </c>
      <c r="I23" s="7">
        <v>28452.133333333335</v>
      </c>
      <c r="J23" s="15">
        <v>1.8905071982281286E-3</v>
      </c>
      <c r="K23" s="15">
        <v>1.293278787878788E-2</v>
      </c>
      <c r="L23" s="178" t="s">
        <v>204</v>
      </c>
      <c r="M23" s="174">
        <v>43862</v>
      </c>
      <c r="N23" s="157" t="s">
        <v>36</v>
      </c>
      <c r="O23" s="178">
        <v>4.7E-2</v>
      </c>
      <c r="P23" s="158" t="s">
        <v>108</v>
      </c>
    </row>
    <row r="24" spans="1:16" s="13" customFormat="1" ht="30" customHeight="1" x14ac:dyDescent="0.25">
      <c r="A24" s="571"/>
      <c r="B24" s="571"/>
      <c r="C24" s="154" t="s">
        <v>42</v>
      </c>
      <c r="D24" s="9">
        <v>3400000</v>
      </c>
      <c r="E24" s="156">
        <v>68000</v>
      </c>
      <c r="F24" s="10">
        <v>0.02</v>
      </c>
      <c r="G24" s="7">
        <v>235355</v>
      </c>
      <c r="H24" s="108">
        <v>5.7335824662270909E-3</v>
      </c>
      <c r="I24" s="7">
        <v>15690.333333333334</v>
      </c>
      <c r="J24" s="15">
        <v>4.6148039215686276E-3</v>
      </c>
      <c r="K24" s="15">
        <v>0.23074019607843138</v>
      </c>
      <c r="L24" s="110" t="s">
        <v>320</v>
      </c>
      <c r="M24" s="174">
        <v>44501</v>
      </c>
      <c r="N24" s="157" t="s">
        <v>152</v>
      </c>
      <c r="O24" s="178">
        <v>7.1999999999999995E-2</v>
      </c>
      <c r="P24" s="158" t="s">
        <v>108</v>
      </c>
    </row>
    <row r="25" spans="1:16" s="13" customFormat="1" ht="30" customHeight="1" x14ac:dyDescent="0.25">
      <c r="A25" s="571"/>
      <c r="B25" s="571"/>
      <c r="C25" s="154" t="s">
        <v>237</v>
      </c>
      <c r="D25" s="9">
        <v>36000000</v>
      </c>
      <c r="E25" s="156" t="s">
        <v>108</v>
      </c>
      <c r="F25" s="10" t="s">
        <v>108</v>
      </c>
      <c r="G25" s="8" t="s">
        <v>108</v>
      </c>
      <c r="H25" s="16" t="s">
        <v>108</v>
      </c>
      <c r="I25" s="8" t="s">
        <v>108</v>
      </c>
      <c r="J25" s="16" t="s">
        <v>108</v>
      </c>
      <c r="K25" s="16" t="s">
        <v>108</v>
      </c>
      <c r="L25" s="178" t="s">
        <v>108</v>
      </c>
      <c r="M25" s="175" t="s">
        <v>108</v>
      </c>
      <c r="N25" s="157" t="s">
        <v>108</v>
      </c>
      <c r="O25" s="178" t="s">
        <v>108</v>
      </c>
      <c r="P25" s="158" t="s">
        <v>108</v>
      </c>
    </row>
    <row r="26" spans="1:16" s="13" customFormat="1" ht="30" customHeight="1" x14ac:dyDescent="0.25">
      <c r="A26" s="571"/>
      <c r="B26" s="571"/>
      <c r="C26" s="154" t="s">
        <v>235</v>
      </c>
      <c r="D26" s="9">
        <v>2660000</v>
      </c>
      <c r="E26" s="156">
        <v>615000</v>
      </c>
      <c r="F26" s="10">
        <v>0.23120300751879699</v>
      </c>
      <c r="G26" s="7">
        <v>415535</v>
      </c>
      <c r="H26" s="15">
        <v>1.01230234756163E-2</v>
      </c>
      <c r="I26" s="7">
        <v>27702.333333333332</v>
      </c>
      <c r="J26" s="15">
        <v>1.0414411027568921E-2</v>
      </c>
      <c r="K26" s="15">
        <v>4.5044444444444443E-2</v>
      </c>
      <c r="L26" s="591" t="s">
        <v>201</v>
      </c>
      <c r="M26" s="594">
        <v>43586</v>
      </c>
      <c r="N26" s="157" t="s">
        <v>36</v>
      </c>
      <c r="O26" s="178">
        <v>4.2999999999999997E-2</v>
      </c>
      <c r="P26" s="158" t="s">
        <v>108</v>
      </c>
    </row>
    <row r="27" spans="1:16" s="13" customFormat="1" ht="30" customHeight="1" x14ac:dyDescent="0.25">
      <c r="A27" s="571"/>
      <c r="B27" s="571"/>
      <c r="C27" s="154" t="s">
        <v>236</v>
      </c>
      <c r="D27" s="156">
        <v>4213061</v>
      </c>
      <c r="E27" s="156">
        <v>1261600</v>
      </c>
      <c r="F27" s="10">
        <v>0.2994497350026501</v>
      </c>
      <c r="G27" s="8">
        <v>845420</v>
      </c>
      <c r="H27" s="15">
        <v>2.0595633356409283E-2</v>
      </c>
      <c r="I27" s="7">
        <v>56361.333333333336</v>
      </c>
      <c r="J27" s="15">
        <v>1.3377763420309684E-2</v>
      </c>
      <c r="K27" s="15">
        <v>4.4674487423377721E-2</v>
      </c>
      <c r="L27" s="592"/>
      <c r="M27" s="594"/>
      <c r="N27" s="157" t="s">
        <v>36</v>
      </c>
      <c r="O27" s="178">
        <v>7.2999999999999995E-2</v>
      </c>
      <c r="P27" s="158" t="s">
        <v>108</v>
      </c>
    </row>
    <row r="28" spans="1:16" s="13" customFormat="1" ht="30" customHeight="1" x14ac:dyDescent="0.25">
      <c r="A28" s="571"/>
      <c r="B28" s="571"/>
      <c r="C28" s="154" t="s">
        <v>292</v>
      </c>
      <c r="D28" s="156">
        <v>18400000</v>
      </c>
      <c r="E28" s="156">
        <v>2484000</v>
      </c>
      <c r="F28" s="10">
        <v>0.13500000000000001</v>
      </c>
      <c r="G28" s="8">
        <v>452453</v>
      </c>
      <c r="H28" s="15">
        <v>1.1022398451665976E-2</v>
      </c>
      <c r="I28" s="7">
        <v>30163.533333333333</v>
      </c>
      <c r="J28" s="15">
        <v>1.6393224637681158E-3</v>
      </c>
      <c r="K28" s="15">
        <v>1.2143129361245304E-2</v>
      </c>
      <c r="L28" s="177" t="s">
        <v>228</v>
      </c>
      <c r="M28" s="174">
        <v>44501</v>
      </c>
      <c r="N28" s="157" t="s">
        <v>36</v>
      </c>
      <c r="O28" s="178">
        <v>1.4E-2</v>
      </c>
      <c r="P28" s="158" t="s">
        <v>108</v>
      </c>
    </row>
    <row r="29" spans="1:16" s="13" customFormat="1" ht="30" customHeight="1" x14ac:dyDescent="0.25">
      <c r="A29" s="571"/>
      <c r="B29" s="571"/>
      <c r="C29" s="154" t="s">
        <v>324</v>
      </c>
      <c r="D29" s="156">
        <v>5750000</v>
      </c>
      <c r="E29" s="156">
        <v>724500</v>
      </c>
      <c r="F29" s="10">
        <v>0.126</v>
      </c>
      <c r="G29" s="8">
        <v>379130</v>
      </c>
      <c r="H29" s="15">
        <v>9.2361459090339153E-3</v>
      </c>
      <c r="I29" s="7">
        <v>25275.333333333332</v>
      </c>
      <c r="J29" s="15">
        <v>4.3957101449275358E-3</v>
      </c>
      <c r="K29" s="15">
        <v>3.4886588451805839E-2</v>
      </c>
      <c r="L29" s="173" t="s">
        <v>320</v>
      </c>
      <c r="M29" s="174">
        <v>43586</v>
      </c>
      <c r="N29" s="157" t="s">
        <v>36</v>
      </c>
      <c r="O29" s="178">
        <v>5.6000000000000001E-2</v>
      </c>
      <c r="P29" s="158" t="s">
        <v>108</v>
      </c>
    </row>
    <row r="30" spans="1:16" s="13" customFormat="1" ht="30" customHeight="1" x14ac:dyDescent="0.25">
      <c r="A30" s="571"/>
      <c r="B30" s="571"/>
      <c r="C30" s="154" t="s">
        <v>372</v>
      </c>
      <c r="D30" s="156">
        <v>11400000</v>
      </c>
      <c r="E30" s="156">
        <v>1447800</v>
      </c>
      <c r="F30" s="10">
        <v>0.127</v>
      </c>
      <c r="G30" s="8">
        <v>157996</v>
      </c>
      <c r="H30" s="15">
        <v>3.8490072245502133E-3</v>
      </c>
      <c r="I30" s="7">
        <v>10533.066666666668</v>
      </c>
      <c r="J30" s="15">
        <v>9.2395321637426912E-4</v>
      </c>
      <c r="K30" s="15">
        <v>7.2752221761753473E-3</v>
      </c>
      <c r="L30" s="173" t="s">
        <v>413</v>
      </c>
      <c r="M30" s="174">
        <v>44136</v>
      </c>
      <c r="N30" s="157" t="s">
        <v>36</v>
      </c>
      <c r="O30" s="178">
        <v>1.6E-2</v>
      </c>
      <c r="P30" s="158" t="s">
        <v>108</v>
      </c>
    </row>
    <row r="31" spans="1:16" s="13" customFormat="1" ht="30" customHeight="1" x14ac:dyDescent="0.25">
      <c r="A31" s="571"/>
      <c r="B31" s="571"/>
      <c r="C31" s="154" t="s">
        <v>364</v>
      </c>
      <c r="D31" s="156">
        <v>11300000</v>
      </c>
      <c r="E31" s="156">
        <v>1344700</v>
      </c>
      <c r="F31" s="10">
        <v>0.11899999999999999</v>
      </c>
      <c r="G31" s="8">
        <v>984261</v>
      </c>
      <c r="H31" s="15">
        <v>2.3977997543248041E-2</v>
      </c>
      <c r="I31" s="7">
        <v>65617.399999999994</v>
      </c>
      <c r="J31" s="15">
        <v>5.8068495575221233E-3</v>
      </c>
      <c r="K31" s="15">
        <v>4.8797055105227929E-2</v>
      </c>
      <c r="L31" s="173" t="s">
        <v>378</v>
      </c>
      <c r="M31" s="174">
        <v>44531</v>
      </c>
      <c r="N31" s="157" t="s">
        <v>36</v>
      </c>
      <c r="O31" s="178">
        <v>4.4999999999999998E-2</v>
      </c>
      <c r="P31" s="158" t="s">
        <v>108</v>
      </c>
    </row>
    <row r="32" spans="1:16" s="13" customFormat="1" ht="30" customHeight="1" x14ac:dyDescent="0.25">
      <c r="A32" s="571"/>
      <c r="B32" s="572"/>
      <c r="C32" s="154" t="s">
        <v>390</v>
      </c>
      <c r="D32" s="156">
        <v>6490000</v>
      </c>
      <c r="E32" s="156">
        <v>1038400</v>
      </c>
      <c r="F32" s="10">
        <v>0.16</v>
      </c>
      <c r="G32" s="8">
        <v>82220</v>
      </c>
      <c r="H32" s="15">
        <v>2.0029961138416071E-3</v>
      </c>
      <c r="I32" s="7">
        <v>5481.333333333333</v>
      </c>
      <c r="J32" s="15">
        <v>8.4458140729327166E-4</v>
      </c>
      <c r="K32" s="15">
        <v>5.2786337955829481E-3</v>
      </c>
      <c r="L32" s="184" t="s">
        <v>228</v>
      </c>
      <c r="M32" s="185">
        <v>44927</v>
      </c>
      <c r="N32" s="157" t="s">
        <v>36</v>
      </c>
      <c r="O32" s="186">
        <v>6.0000000000000001E-3</v>
      </c>
      <c r="P32" s="158" t="s">
        <v>108</v>
      </c>
    </row>
    <row r="33" spans="1:16" s="13" customFormat="1" ht="30" customHeight="1" x14ac:dyDescent="0.25">
      <c r="A33" s="571"/>
      <c r="B33" s="570" t="s">
        <v>326</v>
      </c>
      <c r="C33" s="154" t="s">
        <v>175</v>
      </c>
      <c r="D33" s="9">
        <v>12000000</v>
      </c>
      <c r="E33" s="156">
        <v>2000000</v>
      </c>
      <c r="F33" s="10">
        <v>0.16666666666666666</v>
      </c>
      <c r="G33" s="7">
        <v>506200</v>
      </c>
      <c r="H33" s="15">
        <v>1.2331751797939935E-2</v>
      </c>
      <c r="I33" s="7">
        <v>33746.666666666664</v>
      </c>
      <c r="J33" s="15">
        <v>2.812222222222222E-3</v>
      </c>
      <c r="K33" s="15">
        <v>1.687333333333333E-2</v>
      </c>
      <c r="L33" s="445" t="s">
        <v>379</v>
      </c>
      <c r="M33" s="446">
        <v>45252</v>
      </c>
      <c r="N33" s="157" t="s">
        <v>36</v>
      </c>
      <c r="O33" s="178">
        <v>5.7000000000000002E-2</v>
      </c>
      <c r="P33" s="158" t="s">
        <v>108</v>
      </c>
    </row>
    <row r="34" spans="1:16" s="13" customFormat="1" ht="30" customHeight="1" x14ac:dyDescent="0.25">
      <c r="A34" s="571"/>
      <c r="B34" s="571"/>
      <c r="C34" s="154" t="s">
        <v>44</v>
      </c>
      <c r="D34" s="9">
        <v>4275000</v>
      </c>
      <c r="E34" s="156">
        <v>531000</v>
      </c>
      <c r="F34" s="10">
        <v>0.12421052631578948</v>
      </c>
      <c r="G34" s="7">
        <v>42970</v>
      </c>
      <c r="H34" s="15">
        <v>1.0468103017729732E-3</v>
      </c>
      <c r="I34" s="7">
        <v>2864.6666666666665</v>
      </c>
      <c r="J34" s="15">
        <v>6.7009746588693952E-4</v>
      </c>
      <c r="K34" s="15">
        <v>5.3948524795982417E-3</v>
      </c>
      <c r="L34" s="177" t="s">
        <v>379</v>
      </c>
      <c r="M34" s="174">
        <v>44440</v>
      </c>
      <c r="N34" s="157" t="s">
        <v>36</v>
      </c>
      <c r="O34" s="178">
        <v>6.8000000000000005E-2</v>
      </c>
      <c r="P34" s="158" t="s">
        <v>108</v>
      </c>
    </row>
    <row r="35" spans="1:16" s="13" customFormat="1" ht="30" customHeight="1" x14ac:dyDescent="0.25">
      <c r="A35" s="571"/>
      <c r="B35" s="571"/>
      <c r="C35" s="154" t="s">
        <v>45</v>
      </c>
      <c r="D35" s="9">
        <v>2740000</v>
      </c>
      <c r="E35" s="156">
        <v>777100</v>
      </c>
      <c r="F35" s="10">
        <v>0.28361313868613136</v>
      </c>
      <c r="G35" s="7">
        <v>137550</v>
      </c>
      <c r="H35" s="15">
        <v>3.3509135910838365E-3</v>
      </c>
      <c r="I35" s="7">
        <v>9170</v>
      </c>
      <c r="J35" s="15">
        <v>3.3467153284671533E-3</v>
      </c>
      <c r="K35" s="15">
        <v>1.1800283103847639E-2</v>
      </c>
      <c r="L35" s="447" t="s">
        <v>209</v>
      </c>
      <c r="M35" s="174">
        <v>44713</v>
      </c>
      <c r="N35" s="157" t="s">
        <v>36</v>
      </c>
      <c r="O35" s="178">
        <v>1.2999999999999999E-2</v>
      </c>
      <c r="P35" s="158" t="s">
        <v>108</v>
      </c>
    </row>
    <row r="36" spans="1:16" s="13" customFormat="1" ht="30" customHeight="1" x14ac:dyDescent="0.25">
      <c r="A36" s="571"/>
      <c r="B36" s="571"/>
      <c r="C36" s="154" t="s">
        <v>46</v>
      </c>
      <c r="D36" s="9">
        <v>3400000</v>
      </c>
      <c r="E36" s="156">
        <v>433158</v>
      </c>
      <c r="F36" s="10">
        <v>0.12739941176470587</v>
      </c>
      <c r="G36" s="7">
        <v>53878</v>
      </c>
      <c r="H36" s="15">
        <v>1.312544692551181E-3</v>
      </c>
      <c r="I36" s="7">
        <v>3591.8666666666668</v>
      </c>
      <c r="J36" s="15">
        <v>1.0564313725490197E-3</v>
      </c>
      <c r="K36" s="15">
        <v>8.2922782602806982E-3</v>
      </c>
      <c r="L36" s="447" t="s">
        <v>680</v>
      </c>
      <c r="M36" s="446">
        <v>45261</v>
      </c>
      <c r="N36" s="157" t="s">
        <v>36</v>
      </c>
      <c r="O36" s="178">
        <v>1.4999999999999999E-2</v>
      </c>
      <c r="P36" s="158" t="s">
        <v>108</v>
      </c>
    </row>
    <row r="37" spans="1:16" s="13" customFormat="1" ht="30" customHeight="1" x14ac:dyDescent="0.25">
      <c r="A37" s="571"/>
      <c r="B37" s="571"/>
      <c r="C37" s="154" t="s">
        <v>313</v>
      </c>
      <c r="D37" s="9">
        <v>10100000</v>
      </c>
      <c r="E37" s="156">
        <v>232300</v>
      </c>
      <c r="F37" s="10">
        <v>2.3E-2</v>
      </c>
      <c r="G37" s="7">
        <v>63327</v>
      </c>
      <c r="H37" s="15">
        <v>1.5427357686845955E-3</v>
      </c>
      <c r="I37" s="7">
        <v>4221.8</v>
      </c>
      <c r="J37" s="15">
        <v>4.1800000000000002E-4</v>
      </c>
      <c r="K37" s="15">
        <v>1.8173913043478263E-2</v>
      </c>
      <c r="L37" s="604" t="s">
        <v>204</v>
      </c>
      <c r="M37" s="594">
        <v>44440</v>
      </c>
      <c r="N37" s="157" t="s">
        <v>36</v>
      </c>
      <c r="O37" s="178">
        <v>4.3999999999999997E-2</v>
      </c>
      <c r="P37" s="158" t="s">
        <v>108</v>
      </c>
    </row>
    <row r="38" spans="1:16" s="13" customFormat="1" ht="30" customHeight="1" x14ac:dyDescent="0.25">
      <c r="A38" s="572"/>
      <c r="B38" s="572"/>
      <c r="C38" s="154" t="s">
        <v>285</v>
      </c>
      <c r="D38" s="9">
        <v>3250000</v>
      </c>
      <c r="E38" s="156">
        <v>640250</v>
      </c>
      <c r="F38" s="10">
        <v>0.19700000000000001</v>
      </c>
      <c r="G38" s="7">
        <v>61962</v>
      </c>
      <c r="H38" s="15">
        <v>1.5094824277043742E-3</v>
      </c>
      <c r="I38" s="7">
        <v>4130.8</v>
      </c>
      <c r="J38" s="15">
        <v>1.2710153846153846E-3</v>
      </c>
      <c r="K38" s="15">
        <v>6.4518547442405311E-3</v>
      </c>
      <c r="L38" s="604"/>
      <c r="M38" s="601"/>
      <c r="N38" s="157" t="s">
        <v>36</v>
      </c>
      <c r="O38" s="178">
        <v>6.6000000000000003E-2</v>
      </c>
      <c r="P38" s="158" t="s">
        <v>108</v>
      </c>
    </row>
    <row r="39" spans="1:16" s="13" customFormat="1" ht="30" customHeight="1" x14ac:dyDescent="0.25">
      <c r="A39" s="580" t="s">
        <v>47</v>
      </c>
      <c r="B39" s="570" t="s">
        <v>18</v>
      </c>
      <c r="C39" s="154" t="s">
        <v>176</v>
      </c>
      <c r="D39" s="9">
        <v>5880000</v>
      </c>
      <c r="E39" s="156">
        <v>3570000</v>
      </c>
      <c r="F39" s="10">
        <v>0.6071428571428571</v>
      </c>
      <c r="G39" s="7">
        <v>781260</v>
      </c>
      <c r="H39" s="15">
        <v>1.9032604523229066E-2</v>
      </c>
      <c r="I39" s="7">
        <v>52084</v>
      </c>
      <c r="J39" s="15">
        <v>8.8578231292517004E-3</v>
      </c>
      <c r="K39" s="15">
        <v>1.4589355742296918E-2</v>
      </c>
      <c r="L39" s="177" t="s">
        <v>209</v>
      </c>
      <c r="M39" s="174">
        <v>44682</v>
      </c>
      <c r="N39" s="157" t="s">
        <v>36</v>
      </c>
      <c r="O39" s="178">
        <v>3.5999999999999997E-2</v>
      </c>
      <c r="P39" s="158" t="s">
        <v>108</v>
      </c>
    </row>
    <row r="40" spans="1:16" s="13" customFormat="1" ht="30" customHeight="1" x14ac:dyDescent="0.25">
      <c r="A40" s="581"/>
      <c r="B40" s="571"/>
      <c r="C40" s="154" t="s">
        <v>177</v>
      </c>
      <c r="D40" s="9">
        <v>2350000</v>
      </c>
      <c r="E40" s="156">
        <v>1182000</v>
      </c>
      <c r="F40" s="10">
        <v>0.50297872340425531</v>
      </c>
      <c r="G40" s="7">
        <v>715910</v>
      </c>
      <c r="H40" s="15">
        <v>1.7440585597912246E-2</v>
      </c>
      <c r="I40" s="7">
        <v>47727.333333333336</v>
      </c>
      <c r="J40" s="15">
        <v>2.030950354609929E-2</v>
      </c>
      <c r="K40" s="15">
        <v>4.0378454596728709E-2</v>
      </c>
      <c r="L40" s="179" t="s">
        <v>320</v>
      </c>
      <c r="M40" s="174">
        <v>44682</v>
      </c>
      <c r="N40" s="157" t="s">
        <v>36</v>
      </c>
      <c r="O40" s="178">
        <v>5.3999999999999999E-2</v>
      </c>
      <c r="P40" s="158" t="s">
        <v>108</v>
      </c>
    </row>
    <row r="41" spans="1:16" s="13" customFormat="1" ht="30" customHeight="1" x14ac:dyDescent="0.25">
      <c r="A41" s="581"/>
      <c r="B41" s="571"/>
      <c r="C41" s="154" t="s">
        <v>178</v>
      </c>
      <c r="D41" s="9">
        <v>2927000</v>
      </c>
      <c r="E41" s="156">
        <v>1703000</v>
      </c>
      <c r="F41" s="10">
        <v>0.5818243935770413</v>
      </c>
      <c r="G41" s="7">
        <v>885050</v>
      </c>
      <c r="H41" s="15">
        <v>2.1561076508824061E-2</v>
      </c>
      <c r="I41" s="7">
        <v>59003.333333333336</v>
      </c>
      <c r="J41" s="15">
        <v>2.0158296321603462E-2</v>
      </c>
      <c r="K41" s="15">
        <v>3.4646701898610299E-2</v>
      </c>
      <c r="L41" s="177" t="s">
        <v>209</v>
      </c>
      <c r="M41" s="174">
        <v>44682</v>
      </c>
      <c r="N41" s="157" t="s">
        <v>36</v>
      </c>
      <c r="O41" s="178">
        <v>8.3000000000000004E-2</v>
      </c>
      <c r="P41" s="158" t="s">
        <v>108</v>
      </c>
    </row>
    <row r="42" spans="1:16" s="13" customFormat="1" ht="30" customHeight="1" x14ac:dyDescent="0.25">
      <c r="A42" s="581"/>
      <c r="B42" s="571"/>
      <c r="C42" s="154" t="s">
        <v>179</v>
      </c>
      <c r="D42" s="9">
        <v>1490000</v>
      </c>
      <c r="E42" s="156">
        <v>916000</v>
      </c>
      <c r="F42" s="10">
        <v>0.61476510067114098</v>
      </c>
      <c r="G42" s="7">
        <v>737605</v>
      </c>
      <c r="H42" s="15">
        <v>1.7969106647411075E-2</v>
      </c>
      <c r="I42" s="7">
        <v>49173.666666666664</v>
      </c>
      <c r="J42" s="15">
        <v>3.3002460850111853E-2</v>
      </c>
      <c r="K42" s="15">
        <v>5.3683042212518191E-2</v>
      </c>
      <c r="L42" s="177" t="s">
        <v>206</v>
      </c>
      <c r="M42" s="174">
        <v>44866</v>
      </c>
      <c r="N42" s="157" t="s">
        <v>36</v>
      </c>
      <c r="O42" s="178">
        <v>7.6999999999999999E-2</v>
      </c>
      <c r="P42" s="158" t="s">
        <v>108</v>
      </c>
    </row>
    <row r="43" spans="1:16" s="13" customFormat="1" ht="30" customHeight="1" x14ac:dyDescent="0.25">
      <c r="A43" s="581"/>
      <c r="B43" s="571"/>
      <c r="C43" s="154" t="s">
        <v>180</v>
      </c>
      <c r="D43" s="9">
        <v>8100000</v>
      </c>
      <c r="E43" s="156">
        <v>4590000</v>
      </c>
      <c r="F43" s="10">
        <v>0.56666666666666665</v>
      </c>
      <c r="G43" s="7">
        <v>1586490</v>
      </c>
      <c r="H43" s="15">
        <v>3.8649152330923996E-2</v>
      </c>
      <c r="I43" s="7">
        <v>105766</v>
      </c>
      <c r="J43" s="15">
        <v>1.3057530864197531E-2</v>
      </c>
      <c r="K43" s="15">
        <v>2.3042701525054467E-2</v>
      </c>
      <c r="L43" s="591" t="s">
        <v>207</v>
      </c>
      <c r="M43" s="594">
        <v>43586</v>
      </c>
      <c r="N43" s="157" t="s">
        <v>36</v>
      </c>
      <c r="O43" s="178">
        <v>5.7000000000000002E-2</v>
      </c>
      <c r="P43" s="158" t="s">
        <v>108</v>
      </c>
    </row>
    <row r="44" spans="1:16" s="13" customFormat="1" ht="30" customHeight="1" x14ac:dyDescent="0.25">
      <c r="A44" s="581"/>
      <c r="B44" s="571"/>
      <c r="C44" s="154" t="s">
        <v>181</v>
      </c>
      <c r="D44" s="9">
        <v>3250000</v>
      </c>
      <c r="E44" s="156">
        <v>1740000</v>
      </c>
      <c r="F44" s="10">
        <v>0.53538461538461535</v>
      </c>
      <c r="G44" s="7">
        <v>644750</v>
      </c>
      <c r="H44" s="15">
        <v>1.5707026810987304E-2</v>
      </c>
      <c r="I44" s="7">
        <v>42983.333333333336</v>
      </c>
      <c r="J44" s="15">
        <v>1.3225641025641026E-2</v>
      </c>
      <c r="K44" s="15">
        <v>2.4703065134099617E-2</v>
      </c>
      <c r="L44" s="605"/>
      <c r="M44" s="601"/>
      <c r="N44" s="157" t="s">
        <v>36</v>
      </c>
      <c r="O44" s="178">
        <v>8.4000000000000005E-2</v>
      </c>
      <c r="P44" s="158" t="s">
        <v>108</v>
      </c>
    </row>
    <row r="45" spans="1:16" s="13" customFormat="1" ht="30" customHeight="1" x14ac:dyDescent="0.25">
      <c r="A45" s="582"/>
      <c r="B45" s="572"/>
      <c r="C45" s="154" t="s">
        <v>53</v>
      </c>
      <c r="D45" s="9">
        <v>3188000</v>
      </c>
      <c r="E45" s="156">
        <v>1242000</v>
      </c>
      <c r="F45" s="10">
        <v>0.38958594730238394</v>
      </c>
      <c r="G45" s="7">
        <v>275531</v>
      </c>
      <c r="H45" s="15">
        <v>6.7123269550339549E-3</v>
      </c>
      <c r="I45" s="7">
        <v>18368.733333333334</v>
      </c>
      <c r="J45" s="15">
        <v>5.7618360518611458E-3</v>
      </c>
      <c r="K45" s="15">
        <v>1.4789640365002684E-2</v>
      </c>
      <c r="L45" s="177" t="s">
        <v>208</v>
      </c>
      <c r="M45" s="174">
        <v>44348</v>
      </c>
      <c r="N45" s="157" t="s">
        <v>36</v>
      </c>
      <c r="O45" s="178">
        <v>2.5999999999999999E-2</v>
      </c>
      <c r="P45" s="158" t="s">
        <v>108</v>
      </c>
    </row>
    <row r="46" spans="1:16" s="13" customFormat="1" ht="30" customHeight="1" x14ac:dyDescent="0.25">
      <c r="A46" s="581" t="s">
        <v>398</v>
      </c>
      <c r="B46" s="570" t="s">
        <v>325</v>
      </c>
      <c r="C46" s="154" t="s">
        <v>155</v>
      </c>
      <c r="D46" s="9">
        <v>13131000</v>
      </c>
      <c r="E46" s="156">
        <v>3085000</v>
      </c>
      <c r="F46" s="10">
        <v>0.23494021780519381</v>
      </c>
      <c r="G46" s="7">
        <v>550210</v>
      </c>
      <c r="H46" s="15">
        <v>1.3403897978554982E-2</v>
      </c>
      <c r="I46" s="7">
        <v>36680.666666666664</v>
      </c>
      <c r="J46" s="15">
        <v>2.7934404589647906E-3</v>
      </c>
      <c r="K46" s="15">
        <v>1.1890005402485143E-2</v>
      </c>
      <c r="L46" s="189" t="s">
        <v>209</v>
      </c>
      <c r="M46" s="174">
        <v>44682</v>
      </c>
      <c r="N46" s="159" t="s">
        <v>36</v>
      </c>
      <c r="O46" s="110">
        <v>1.7999999999999999E-2</v>
      </c>
      <c r="P46" s="160" t="s">
        <v>108</v>
      </c>
    </row>
    <row r="47" spans="1:16" s="13" customFormat="1" ht="30" customHeight="1" x14ac:dyDescent="0.25">
      <c r="A47" s="581"/>
      <c r="B47" s="571"/>
      <c r="C47" s="154" t="s">
        <v>231</v>
      </c>
      <c r="D47" s="9">
        <v>6510000</v>
      </c>
      <c r="E47" s="156">
        <v>4478880</v>
      </c>
      <c r="F47" s="10">
        <v>0.68799999999999994</v>
      </c>
      <c r="G47" s="7">
        <v>1206498</v>
      </c>
      <c r="H47" s="15">
        <v>2.9392006876157516E-2</v>
      </c>
      <c r="I47" s="7">
        <v>80433.2</v>
      </c>
      <c r="J47" s="15">
        <v>1.2355330261136712E-2</v>
      </c>
      <c r="K47" s="15">
        <v>1.7958328867931268E-2</v>
      </c>
      <c r="L47" s="157" t="s">
        <v>414</v>
      </c>
      <c r="M47" s="174">
        <v>45047</v>
      </c>
      <c r="N47" s="157" t="s">
        <v>36</v>
      </c>
      <c r="O47" s="178">
        <v>3.7999999999999999E-2</v>
      </c>
      <c r="P47" s="158" t="s">
        <v>108</v>
      </c>
    </row>
    <row r="48" spans="1:16" s="13" customFormat="1" ht="30" customHeight="1" x14ac:dyDescent="0.25">
      <c r="A48" s="581"/>
      <c r="B48" s="571"/>
      <c r="C48" s="154" t="s">
        <v>54</v>
      </c>
      <c r="D48" s="9">
        <v>31300000</v>
      </c>
      <c r="E48" s="156">
        <v>14773600</v>
      </c>
      <c r="F48" s="10">
        <v>0.47199999999999998</v>
      </c>
      <c r="G48" s="7">
        <v>1408400</v>
      </c>
      <c r="H48" s="15">
        <v>3.4310626693438567E-2</v>
      </c>
      <c r="I48" s="7">
        <v>93893.333333333328</v>
      </c>
      <c r="J48" s="15">
        <v>2.9997870074547389E-3</v>
      </c>
      <c r="K48" s="15">
        <v>6.3554809479973284E-3</v>
      </c>
      <c r="L48" s="591" t="s">
        <v>206</v>
      </c>
      <c r="M48" s="174">
        <v>43800</v>
      </c>
      <c r="N48" s="157" t="s">
        <v>36</v>
      </c>
      <c r="O48" s="178">
        <v>1.4999999999999999E-2</v>
      </c>
      <c r="P48" s="158" t="s">
        <v>108</v>
      </c>
    </row>
    <row r="49" spans="1:16" s="13" customFormat="1" ht="30" customHeight="1" x14ac:dyDescent="0.25">
      <c r="A49" s="581"/>
      <c r="B49" s="571"/>
      <c r="C49" s="154" t="s">
        <v>337</v>
      </c>
      <c r="D49" s="9">
        <v>7000000</v>
      </c>
      <c r="E49" s="156">
        <v>1288000</v>
      </c>
      <c r="F49" s="10">
        <v>0.184</v>
      </c>
      <c r="G49" s="7">
        <v>611917</v>
      </c>
      <c r="H49" s="15">
        <v>1.4907168243658654E-2</v>
      </c>
      <c r="I49" s="7">
        <v>40794.466666666667</v>
      </c>
      <c r="J49" s="15">
        <v>5.8277809523809522E-3</v>
      </c>
      <c r="K49" s="15">
        <v>3.1672722567287787E-2</v>
      </c>
      <c r="L49" s="605"/>
      <c r="M49" s="174">
        <v>44317</v>
      </c>
      <c r="N49" s="157" t="s">
        <v>377</v>
      </c>
      <c r="O49" s="178">
        <v>0.09</v>
      </c>
      <c r="P49" s="158" t="s">
        <v>108</v>
      </c>
    </row>
    <row r="50" spans="1:16" s="13" customFormat="1" ht="30" customHeight="1" x14ac:dyDescent="0.25">
      <c r="A50" s="581"/>
      <c r="B50" s="571"/>
      <c r="C50" s="154" t="s">
        <v>365</v>
      </c>
      <c r="D50" s="9">
        <v>6090000</v>
      </c>
      <c r="E50" s="156">
        <v>3065706</v>
      </c>
      <c r="F50" s="10">
        <v>0.50339999999999996</v>
      </c>
      <c r="G50" s="7">
        <v>303959</v>
      </c>
      <c r="H50" s="15">
        <v>7.4048734586132448E-3</v>
      </c>
      <c r="I50" s="7">
        <v>20263.933333333334</v>
      </c>
      <c r="J50" s="15">
        <v>3.3274110563765737E-3</v>
      </c>
      <c r="K50" s="15">
        <v>6.6098749630047159E-3</v>
      </c>
      <c r="L50" s="177" t="s">
        <v>679</v>
      </c>
      <c r="M50" s="446">
        <v>45258</v>
      </c>
      <c r="N50" s="157" t="s">
        <v>36</v>
      </c>
      <c r="O50" s="178">
        <v>3.9E-2</v>
      </c>
      <c r="P50" s="158" t="s">
        <v>108</v>
      </c>
    </row>
    <row r="51" spans="1:16" s="13" customFormat="1" ht="30" customHeight="1" x14ac:dyDescent="0.25">
      <c r="A51" s="581"/>
      <c r="B51" s="572"/>
      <c r="C51" s="154" t="s">
        <v>373</v>
      </c>
      <c r="D51" s="9">
        <v>13870000</v>
      </c>
      <c r="E51" s="156">
        <v>3744900</v>
      </c>
      <c r="F51" s="10">
        <v>0.27</v>
      </c>
      <c r="G51" s="7">
        <v>1316820</v>
      </c>
      <c r="H51" s="15">
        <v>3.2079607670018301E-2</v>
      </c>
      <c r="I51" s="7">
        <v>87788</v>
      </c>
      <c r="J51" s="15">
        <v>6.3293439077144915E-3</v>
      </c>
      <c r="K51" s="15">
        <v>2.3442014473016637E-2</v>
      </c>
      <c r="L51" s="172" t="s">
        <v>208</v>
      </c>
      <c r="M51" s="174">
        <v>43831</v>
      </c>
      <c r="N51" s="157" t="s">
        <v>36</v>
      </c>
      <c r="O51" s="178">
        <v>3.2000000000000001E-2</v>
      </c>
      <c r="P51" s="158" t="s">
        <v>108</v>
      </c>
    </row>
    <row r="52" spans="1:16" s="13" customFormat="1" ht="30" customHeight="1" x14ac:dyDescent="0.25">
      <c r="A52" s="581"/>
      <c r="B52" s="595" t="s">
        <v>326</v>
      </c>
      <c r="C52" s="154" t="s">
        <v>182</v>
      </c>
      <c r="D52" s="9">
        <v>10200000</v>
      </c>
      <c r="E52" s="156">
        <v>6588000</v>
      </c>
      <c r="F52" s="10">
        <v>0.64588235294117646</v>
      </c>
      <c r="G52" s="7">
        <v>1936620</v>
      </c>
      <c r="H52" s="15">
        <v>4.7178817003015482E-2</v>
      </c>
      <c r="I52" s="7">
        <v>129108</v>
      </c>
      <c r="J52" s="15">
        <v>1.2657647058823529E-2</v>
      </c>
      <c r="K52" s="15">
        <v>1.959744990892532E-2</v>
      </c>
      <c r="L52" s="591" t="s">
        <v>209</v>
      </c>
      <c r="M52" s="174">
        <v>44682</v>
      </c>
      <c r="N52" s="157" t="s">
        <v>36</v>
      </c>
      <c r="O52" s="178">
        <v>4.1000000000000002E-2</v>
      </c>
      <c r="P52" s="158" t="s">
        <v>108</v>
      </c>
    </row>
    <row r="53" spans="1:16" s="13" customFormat="1" ht="30" customHeight="1" x14ac:dyDescent="0.25">
      <c r="A53" s="581"/>
      <c r="B53" s="595"/>
      <c r="C53" s="154" t="s">
        <v>56</v>
      </c>
      <c r="D53" s="9">
        <v>2100000</v>
      </c>
      <c r="E53" s="156">
        <v>1390000</v>
      </c>
      <c r="F53" s="10">
        <v>0.66190476190476188</v>
      </c>
      <c r="G53" s="7">
        <v>328230</v>
      </c>
      <c r="H53" s="15">
        <v>7.9961495310901312E-3</v>
      </c>
      <c r="I53" s="7">
        <v>21882</v>
      </c>
      <c r="J53" s="15">
        <v>1.042E-2</v>
      </c>
      <c r="K53" s="15">
        <v>1.5742446043165468E-2</v>
      </c>
      <c r="L53" s="592"/>
      <c r="M53" s="174">
        <v>44317</v>
      </c>
      <c r="N53" s="157" t="s">
        <v>36</v>
      </c>
      <c r="O53" s="178">
        <v>6.2E-2</v>
      </c>
      <c r="P53" s="158" t="s">
        <v>108</v>
      </c>
    </row>
    <row r="54" spans="1:16" s="13" customFormat="1" ht="30" customHeight="1" x14ac:dyDescent="0.25">
      <c r="A54" s="581"/>
      <c r="B54" s="595"/>
      <c r="C54" s="154" t="s">
        <v>57</v>
      </c>
      <c r="D54" s="9">
        <v>7254904</v>
      </c>
      <c r="E54" s="156">
        <v>1904000</v>
      </c>
      <c r="F54" s="10">
        <v>0.26244316947543345</v>
      </c>
      <c r="G54" s="7">
        <v>814400</v>
      </c>
      <c r="H54" s="15">
        <v>1.9839942047100521E-2</v>
      </c>
      <c r="I54" s="7">
        <v>54293.333333333336</v>
      </c>
      <c r="J54" s="15">
        <v>7.4836735721566178E-3</v>
      </c>
      <c r="K54" s="15">
        <v>2.8515406162464986E-2</v>
      </c>
      <c r="L54" s="593"/>
      <c r="M54" s="174">
        <v>44866</v>
      </c>
      <c r="N54" s="157" t="s">
        <v>36</v>
      </c>
      <c r="O54" s="178">
        <v>7.3999999999999996E-2</v>
      </c>
      <c r="P54" s="158" t="s">
        <v>108</v>
      </c>
    </row>
    <row r="55" spans="1:16" s="13" customFormat="1" ht="30" customHeight="1" x14ac:dyDescent="0.25">
      <c r="A55" s="581"/>
      <c r="B55" s="595"/>
      <c r="C55" s="154" t="s">
        <v>58</v>
      </c>
      <c r="D55" s="9">
        <v>4335000</v>
      </c>
      <c r="E55" s="156">
        <v>2137000</v>
      </c>
      <c r="F55" s="10">
        <v>0.49296424452133797</v>
      </c>
      <c r="G55" s="7">
        <v>74273</v>
      </c>
      <c r="H55" s="15">
        <v>1.8093958934974176E-3</v>
      </c>
      <c r="I55" s="7">
        <v>4951.5333333333338</v>
      </c>
      <c r="J55" s="15">
        <v>1.1422222222222224E-3</v>
      </c>
      <c r="K55" s="15">
        <v>2.3170488223366093E-3</v>
      </c>
      <c r="L55" s="177" t="s">
        <v>206</v>
      </c>
      <c r="M55" s="174">
        <v>44682</v>
      </c>
      <c r="N55" s="157" t="s">
        <v>36</v>
      </c>
      <c r="O55" s="178">
        <v>6.9000000000000006E-2</v>
      </c>
      <c r="P55" s="158" t="s">
        <v>108</v>
      </c>
    </row>
    <row r="56" spans="1:16" s="13" customFormat="1" ht="30" customHeight="1" x14ac:dyDescent="0.25">
      <c r="A56" s="581"/>
      <c r="B56" s="595"/>
      <c r="C56" s="154" t="s">
        <v>59</v>
      </c>
      <c r="D56" s="9">
        <v>15080000</v>
      </c>
      <c r="E56" s="156">
        <v>6130000</v>
      </c>
      <c r="F56" s="10">
        <v>0.40649867374005305</v>
      </c>
      <c r="G56" s="7">
        <v>931903</v>
      </c>
      <c r="H56" s="15">
        <v>2.2702482212081428E-2</v>
      </c>
      <c r="I56" s="7">
        <v>62126.866666666669</v>
      </c>
      <c r="J56" s="15">
        <v>4.1198187444739173E-3</v>
      </c>
      <c r="K56" s="15">
        <v>1.0134888526373028E-2</v>
      </c>
      <c r="L56" s="176" t="s">
        <v>415</v>
      </c>
      <c r="M56" s="174">
        <v>45047</v>
      </c>
      <c r="N56" s="157" t="s">
        <v>36</v>
      </c>
      <c r="O56" s="178">
        <v>4.8000000000000001E-2</v>
      </c>
      <c r="P56" s="158" t="s">
        <v>108</v>
      </c>
    </row>
    <row r="57" spans="1:16" s="13" customFormat="1" ht="30" customHeight="1" x14ac:dyDescent="0.25">
      <c r="A57" s="582"/>
      <c r="B57" s="595"/>
      <c r="C57" s="154" t="s">
        <v>317</v>
      </c>
      <c r="D57" s="9">
        <v>3800000</v>
      </c>
      <c r="E57" s="156">
        <v>1033600</v>
      </c>
      <c r="F57" s="10">
        <v>0.27200000000000002</v>
      </c>
      <c r="G57" s="7">
        <v>37310</v>
      </c>
      <c r="H57" s="15">
        <v>9.0892465345938163E-4</v>
      </c>
      <c r="I57" s="7">
        <v>2487.3333333333335</v>
      </c>
      <c r="J57" s="15">
        <v>6.5456140350877198E-4</v>
      </c>
      <c r="K57" s="15">
        <v>2.4064757481940145E-3</v>
      </c>
      <c r="L57" s="177" t="s">
        <v>320</v>
      </c>
      <c r="M57" s="174">
        <v>43617</v>
      </c>
      <c r="N57" s="157" t="s">
        <v>36</v>
      </c>
      <c r="O57" s="178">
        <v>4.7E-2</v>
      </c>
      <c r="P57" s="158" t="s">
        <v>108</v>
      </c>
    </row>
    <row r="58" spans="1:16" s="13" customFormat="1" ht="30" customHeight="1" x14ac:dyDescent="0.25">
      <c r="A58" s="570" t="s">
        <v>61</v>
      </c>
      <c r="B58" s="573" t="s">
        <v>18</v>
      </c>
      <c r="C58" s="154" t="s">
        <v>184</v>
      </c>
      <c r="D58" s="9">
        <v>2140000</v>
      </c>
      <c r="E58" s="156">
        <v>1553000</v>
      </c>
      <c r="F58" s="10">
        <v>0.72570093457943929</v>
      </c>
      <c r="G58" s="7">
        <v>710210</v>
      </c>
      <c r="H58" s="15">
        <v>1.7301725492720112E-2</v>
      </c>
      <c r="I58" s="7">
        <v>47347.333333333336</v>
      </c>
      <c r="J58" s="15">
        <v>2.2124922118380064E-2</v>
      </c>
      <c r="K58" s="15">
        <v>3.0487658295771627E-2</v>
      </c>
      <c r="L58" s="592" t="s">
        <v>209</v>
      </c>
      <c r="M58" s="174">
        <v>44682</v>
      </c>
      <c r="N58" s="157" t="s">
        <v>36</v>
      </c>
      <c r="O58" s="178">
        <v>1.6E-2</v>
      </c>
      <c r="P58" s="158" t="s">
        <v>108</v>
      </c>
    </row>
    <row r="59" spans="1:16" s="13" customFormat="1" ht="30" customHeight="1" x14ac:dyDescent="0.25">
      <c r="A59" s="571"/>
      <c r="B59" s="574"/>
      <c r="C59" s="154" t="s">
        <v>185</v>
      </c>
      <c r="D59" s="9">
        <v>1560000</v>
      </c>
      <c r="E59" s="156">
        <v>973000</v>
      </c>
      <c r="F59" s="10">
        <v>0.62371794871794872</v>
      </c>
      <c r="G59" s="17">
        <v>662200</v>
      </c>
      <c r="H59" s="55">
        <v>1.6132133624250939E-2</v>
      </c>
      <c r="I59" s="7">
        <v>44146.666666666664</v>
      </c>
      <c r="J59" s="15">
        <v>2.8299145299145297E-2</v>
      </c>
      <c r="K59" s="15">
        <v>4.5371702637889685E-2</v>
      </c>
      <c r="L59" s="592"/>
      <c r="M59" s="174">
        <v>44682</v>
      </c>
      <c r="N59" s="157" t="s">
        <v>36</v>
      </c>
      <c r="O59" s="178">
        <v>4.1000000000000002E-2</v>
      </c>
      <c r="P59" s="158" t="s">
        <v>108</v>
      </c>
    </row>
    <row r="60" spans="1:16" s="13" customFormat="1" ht="30" customHeight="1" x14ac:dyDescent="0.25">
      <c r="A60" s="571"/>
      <c r="B60" s="574"/>
      <c r="C60" s="154" t="s">
        <v>186</v>
      </c>
      <c r="D60" s="9">
        <v>3150000</v>
      </c>
      <c r="E60" s="156">
        <v>2406000</v>
      </c>
      <c r="F60" s="10">
        <v>0.76380952380952383</v>
      </c>
      <c r="G60" s="7">
        <v>999000</v>
      </c>
      <c r="H60" s="15">
        <v>2.4337060541568541E-2</v>
      </c>
      <c r="I60" s="7">
        <v>66600</v>
      </c>
      <c r="J60" s="15">
        <v>2.1142857142857144E-2</v>
      </c>
      <c r="K60" s="15">
        <v>2.7680798004987531E-2</v>
      </c>
      <c r="L60" s="592"/>
      <c r="M60" s="594">
        <v>44866</v>
      </c>
      <c r="N60" s="157" t="s">
        <v>36</v>
      </c>
      <c r="O60" s="178">
        <v>1E-3</v>
      </c>
      <c r="P60" s="158" t="s">
        <v>108</v>
      </c>
    </row>
    <row r="61" spans="1:16" s="13" customFormat="1" ht="30" customHeight="1" x14ac:dyDescent="0.25">
      <c r="A61" s="571"/>
      <c r="B61" s="574"/>
      <c r="C61" s="154" t="s">
        <v>187</v>
      </c>
      <c r="D61" s="9">
        <v>1670000</v>
      </c>
      <c r="E61" s="156">
        <v>1269000</v>
      </c>
      <c r="F61" s="10">
        <v>0.75988023952095807</v>
      </c>
      <c r="G61" s="7">
        <v>754600</v>
      </c>
      <c r="H61" s="15">
        <v>1.8383129013681301E-2</v>
      </c>
      <c r="I61" s="7">
        <v>50306.666666666664</v>
      </c>
      <c r="J61" s="15">
        <v>3.0123752495009978E-2</v>
      </c>
      <c r="K61" s="15">
        <v>3.9642763330706592E-2</v>
      </c>
      <c r="L61" s="593"/>
      <c r="M61" s="601"/>
      <c r="N61" s="157" t="s">
        <v>36</v>
      </c>
      <c r="O61" s="178">
        <v>3.5999999999999997E-2</v>
      </c>
      <c r="P61" s="158" t="s">
        <v>108</v>
      </c>
    </row>
    <row r="62" spans="1:16" s="13" customFormat="1" ht="30" customHeight="1" x14ac:dyDescent="0.25">
      <c r="A62" s="571"/>
      <c r="B62" s="574"/>
      <c r="C62" s="154" t="s">
        <v>216</v>
      </c>
      <c r="D62" s="9">
        <v>2810000</v>
      </c>
      <c r="E62" s="156">
        <v>1553000</v>
      </c>
      <c r="F62" s="10">
        <v>0.55266903914590748</v>
      </c>
      <c r="G62" s="7">
        <v>220108</v>
      </c>
      <c r="H62" s="15">
        <v>5.3621438655491174E-3</v>
      </c>
      <c r="I62" s="7">
        <v>14673.866666666667</v>
      </c>
      <c r="J62" s="15">
        <v>5.222016607354686E-3</v>
      </c>
      <c r="K62" s="15">
        <v>9.4487229019102805E-3</v>
      </c>
      <c r="L62" s="177" t="s">
        <v>202</v>
      </c>
      <c r="M62" s="174">
        <v>44866</v>
      </c>
      <c r="N62" s="157" t="s">
        <v>36</v>
      </c>
      <c r="O62" s="178">
        <v>1E-3</v>
      </c>
      <c r="P62" s="158" t="s">
        <v>108</v>
      </c>
    </row>
    <row r="63" spans="1:16" s="13" customFormat="1" ht="30" customHeight="1" x14ac:dyDescent="0.25">
      <c r="A63" s="571"/>
      <c r="B63" s="574"/>
      <c r="C63" s="154" t="s">
        <v>210</v>
      </c>
      <c r="D63" s="9">
        <v>2140000</v>
      </c>
      <c r="E63" s="156">
        <v>910000</v>
      </c>
      <c r="F63" s="10">
        <v>0.42523364485981308</v>
      </c>
      <c r="G63" s="7">
        <v>255240</v>
      </c>
      <c r="H63" s="15">
        <v>6.2180093419719256E-3</v>
      </c>
      <c r="I63" s="7">
        <v>17016</v>
      </c>
      <c r="J63" s="15">
        <v>7.9514018691588789E-3</v>
      </c>
      <c r="K63" s="15">
        <v>1.86989010989011E-2</v>
      </c>
      <c r="L63" s="177" t="s">
        <v>228</v>
      </c>
      <c r="M63" s="174">
        <v>43586</v>
      </c>
      <c r="N63" s="157" t="s">
        <v>36</v>
      </c>
      <c r="O63" s="178">
        <v>3.3000000000000002E-2</v>
      </c>
      <c r="P63" s="158" t="s">
        <v>108</v>
      </c>
    </row>
    <row r="64" spans="1:16" s="13" customFormat="1" ht="30" customHeight="1" x14ac:dyDescent="0.25">
      <c r="A64" s="571"/>
      <c r="B64" s="574"/>
      <c r="C64" s="154" t="s">
        <v>276</v>
      </c>
      <c r="D64" s="9">
        <v>4137000</v>
      </c>
      <c r="E64" s="156">
        <v>2363000</v>
      </c>
      <c r="F64" s="10">
        <v>0.57118685037466765</v>
      </c>
      <c r="G64" s="7">
        <v>809626</v>
      </c>
      <c r="H64" s="15">
        <v>1.9723640618646617E-2</v>
      </c>
      <c r="I64" s="7">
        <v>53975.066666666666</v>
      </c>
      <c r="J64" s="15">
        <v>1.3046909999194263E-2</v>
      </c>
      <c r="K64" s="15">
        <v>2.2841754831428973E-2</v>
      </c>
      <c r="L64" s="179" t="s">
        <v>204</v>
      </c>
      <c r="M64" s="174">
        <v>44075</v>
      </c>
      <c r="N64" s="157" t="s">
        <v>36</v>
      </c>
      <c r="O64" s="178">
        <v>0.04</v>
      </c>
      <c r="P64" s="158" t="s">
        <v>108</v>
      </c>
    </row>
    <row r="65" spans="1:16" s="13" customFormat="1" ht="30" customHeight="1" x14ac:dyDescent="0.25">
      <c r="A65" s="571"/>
      <c r="B65" s="574"/>
      <c r="C65" s="154" t="s">
        <v>67</v>
      </c>
      <c r="D65" s="9">
        <v>10996000</v>
      </c>
      <c r="E65" s="156">
        <v>5904852</v>
      </c>
      <c r="F65" s="10">
        <v>0.53700000000000003</v>
      </c>
      <c r="G65" s="7">
        <v>492430</v>
      </c>
      <c r="H65" s="15">
        <v>1.1996295017502098E-2</v>
      </c>
      <c r="I65" s="7">
        <v>32828.666666666664</v>
      </c>
      <c r="J65" s="15">
        <v>2.9855098823814716E-3</v>
      </c>
      <c r="K65" s="15">
        <v>5.5596087195185695E-3</v>
      </c>
      <c r="L65" s="177" t="s">
        <v>228</v>
      </c>
      <c r="M65" s="174">
        <v>44896</v>
      </c>
      <c r="N65" s="157" t="s">
        <v>36</v>
      </c>
      <c r="O65" s="178">
        <v>0</v>
      </c>
      <c r="P65" s="158" t="s">
        <v>108</v>
      </c>
    </row>
    <row r="66" spans="1:16" s="13" customFormat="1" ht="30" customHeight="1" x14ac:dyDescent="0.25">
      <c r="A66" s="571"/>
      <c r="B66" s="574"/>
      <c r="C66" s="154" t="s">
        <v>311</v>
      </c>
      <c r="D66" s="9">
        <v>5430000</v>
      </c>
      <c r="E66" s="156">
        <v>1880000</v>
      </c>
      <c r="F66" s="10">
        <v>0.34622467771639043</v>
      </c>
      <c r="G66" s="7">
        <v>172780</v>
      </c>
      <c r="H66" s="15">
        <v>4.2091664868590716E-3</v>
      </c>
      <c r="I66" s="7">
        <v>11518.666666666666</v>
      </c>
      <c r="J66" s="15">
        <v>2.1213014119091465E-3</v>
      </c>
      <c r="K66" s="15">
        <v>6.126950354609929E-3</v>
      </c>
      <c r="L66" s="177" t="s">
        <v>202</v>
      </c>
      <c r="M66" s="174">
        <v>43922</v>
      </c>
      <c r="N66" s="157" t="s">
        <v>36</v>
      </c>
      <c r="O66" s="178">
        <v>2.4E-2</v>
      </c>
      <c r="P66" s="158" t="s">
        <v>108</v>
      </c>
    </row>
    <row r="67" spans="1:16" s="13" customFormat="1" ht="30" customHeight="1" x14ac:dyDescent="0.25">
      <c r="A67" s="571"/>
      <c r="B67" s="574"/>
      <c r="C67" s="154" t="s">
        <v>374</v>
      </c>
      <c r="D67" s="9">
        <v>3750000</v>
      </c>
      <c r="E67" s="156">
        <v>634000</v>
      </c>
      <c r="F67" s="10">
        <v>0.16906666666666667</v>
      </c>
      <c r="G67" s="7">
        <v>449870</v>
      </c>
      <c r="H67" s="15">
        <v>1.0959472898734174E-2</v>
      </c>
      <c r="I67" s="7">
        <v>29991.333333333332</v>
      </c>
      <c r="J67" s="15">
        <v>7.9976888888888889E-3</v>
      </c>
      <c r="K67" s="15">
        <v>4.7304942166140902E-2</v>
      </c>
      <c r="L67" s="177" t="s">
        <v>228</v>
      </c>
      <c r="M67" s="174">
        <v>43800</v>
      </c>
      <c r="N67" s="157" t="s">
        <v>36</v>
      </c>
      <c r="O67" s="178">
        <v>3.4000000000000002E-2</v>
      </c>
      <c r="P67" s="158" t="s">
        <v>108</v>
      </c>
    </row>
    <row r="68" spans="1:16" s="13" customFormat="1" ht="30" customHeight="1" x14ac:dyDescent="0.25">
      <c r="A68" s="571"/>
      <c r="B68" s="574"/>
      <c r="C68" s="154" t="s">
        <v>375</v>
      </c>
      <c r="D68" s="9">
        <v>11800000</v>
      </c>
      <c r="E68" s="156">
        <v>1947000</v>
      </c>
      <c r="F68" s="10">
        <v>0.16500000000000001</v>
      </c>
      <c r="G68" s="7">
        <v>341652</v>
      </c>
      <c r="H68" s="15">
        <v>8.3231285366846593E-3</v>
      </c>
      <c r="I68" s="7">
        <v>22776.799999999999</v>
      </c>
      <c r="J68" s="15">
        <v>1.9302372881355931E-3</v>
      </c>
      <c r="K68" s="15">
        <v>1.1698407806882383E-2</v>
      </c>
      <c r="L68" s="591" t="s">
        <v>202</v>
      </c>
      <c r="M68" s="174">
        <v>44531</v>
      </c>
      <c r="N68" s="157" t="s">
        <v>36</v>
      </c>
      <c r="O68" s="178">
        <v>3.2000000000000001E-2</v>
      </c>
      <c r="P68" s="158" t="s">
        <v>108</v>
      </c>
    </row>
    <row r="69" spans="1:16" s="13" customFormat="1" ht="30" customHeight="1" x14ac:dyDescent="0.25">
      <c r="A69" s="571"/>
      <c r="B69" s="574"/>
      <c r="C69" s="154" t="s">
        <v>376</v>
      </c>
      <c r="D69" s="9">
        <v>9500000</v>
      </c>
      <c r="E69" s="156">
        <v>1862000</v>
      </c>
      <c r="F69" s="10">
        <v>0.19600000000000001</v>
      </c>
      <c r="G69" s="7">
        <v>419533</v>
      </c>
      <c r="H69" s="15">
        <v>1.0220420440626501E-2</v>
      </c>
      <c r="I69" s="7">
        <v>27968.866666666665</v>
      </c>
      <c r="J69" s="15">
        <v>2.9440912280701754E-3</v>
      </c>
      <c r="K69" s="15">
        <v>1.5020873612602934E-2</v>
      </c>
      <c r="L69" s="593"/>
      <c r="M69" s="174">
        <v>44531</v>
      </c>
      <c r="N69" s="157" t="s">
        <v>36</v>
      </c>
      <c r="O69" s="178">
        <v>3.2000000000000001E-2</v>
      </c>
      <c r="P69" s="158" t="s">
        <v>108</v>
      </c>
    </row>
    <row r="70" spans="1:16" s="13" customFormat="1" ht="30" customHeight="1" x14ac:dyDescent="0.25">
      <c r="A70" s="571"/>
      <c r="B70" s="574"/>
      <c r="C70" s="154" t="s">
        <v>678</v>
      </c>
      <c r="D70" s="9">
        <v>2460000</v>
      </c>
      <c r="E70" s="156">
        <v>292740</v>
      </c>
      <c r="F70" s="10">
        <v>0.11899999999999999</v>
      </c>
      <c r="G70" s="7">
        <v>345362</v>
      </c>
      <c r="H70" s="15">
        <v>8.4135094121693642E-3</v>
      </c>
      <c r="I70" s="7">
        <v>23024.133333333335</v>
      </c>
      <c r="J70" s="15">
        <v>9.3594037940379418E-3</v>
      </c>
      <c r="K70" s="15">
        <v>7.8650452050739006E-2</v>
      </c>
      <c r="L70" s="183" t="s">
        <v>416</v>
      </c>
      <c r="M70" s="185">
        <v>44866</v>
      </c>
      <c r="N70" s="157" t="s">
        <v>36</v>
      </c>
      <c r="O70" s="186">
        <v>4.5999999999999999E-2</v>
      </c>
      <c r="P70" s="158" t="s">
        <v>108</v>
      </c>
    </row>
    <row r="71" spans="1:16" s="13" customFormat="1" ht="34.15" customHeight="1" x14ac:dyDescent="0.25">
      <c r="A71" s="571"/>
      <c r="B71" s="570" t="s">
        <v>326</v>
      </c>
      <c r="C71" s="154" t="s">
        <v>68</v>
      </c>
      <c r="D71" s="9">
        <v>7220000</v>
      </c>
      <c r="E71" s="156">
        <v>4980000</v>
      </c>
      <c r="F71" s="10">
        <v>0.68975069252077559</v>
      </c>
      <c r="G71" s="7">
        <v>2196243</v>
      </c>
      <c r="H71" s="15">
        <v>5.3503602457453565E-2</v>
      </c>
      <c r="I71" s="7">
        <v>146416.20000000001</v>
      </c>
      <c r="J71" s="15">
        <v>2.0279252077562329E-2</v>
      </c>
      <c r="K71" s="15">
        <v>2.9400843373493978E-2</v>
      </c>
      <c r="L71" s="591" t="s">
        <v>202</v>
      </c>
      <c r="M71" s="174">
        <v>44501</v>
      </c>
      <c r="N71" s="157" t="s">
        <v>36</v>
      </c>
      <c r="O71" s="178">
        <v>3.6999999999999998E-2</v>
      </c>
      <c r="P71" s="158" t="s">
        <v>108</v>
      </c>
    </row>
    <row r="72" spans="1:16" s="13" customFormat="1" ht="32.25" customHeight="1" x14ac:dyDescent="0.25">
      <c r="A72" s="571"/>
      <c r="B72" s="571"/>
      <c r="C72" s="154" t="s">
        <v>69</v>
      </c>
      <c r="D72" s="9">
        <v>6000000</v>
      </c>
      <c r="E72" s="156">
        <v>1002000</v>
      </c>
      <c r="F72" s="10">
        <v>0.16700000000000001</v>
      </c>
      <c r="G72" s="7">
        <v>248603</v>
      </c>
      <c r="H72" s="15">
        <v>6.0563225843999636E-3</v>
      </c>
      <c r="I72" s="7">
        <v>16573.533333333333</v>
      </c>
      <c r="J72" s="15">
        <v>2.7622555555555555E-3</v>
      </c>
      <c r="K72" s="15">
        <v>1.654045242847638E-2</v>
      </c>
      <c r="L72" s="593"/>
      <c r="M72" s="174">
        <v>44501</v>
      </c>
      <c r="N72" s="157" t="s">
        <v>36</v>
      </c>
      <c r="O72" s="178">
        <v>3.6999999999999998E-2</v>
      </c>
      <c r="P72" s="158" t="s">
        <v>108</v>
      </c>
    </row>
    <row r="73" spans="1:16" s="13" customFormat="1" ht="32.25" customHeight="1" x14ac:dyDescent="0.25">
      <c r="A73" s="572"/>
      <c r="B73" s="572"/>
      <c r="C73" s="154" t="s">
        <v>392</v>
      </c>
      <c r="D73" s="9">
        <v>3310000</v>
      </c>
      <c r="E73" s="156">
        <v>589180</v>
      </c>
      <c r="F73" s="187">
        <v>0.17799999999999999</v>
      </c>
      <c r="G73" s="7">
        <v>22967</v>
      </c>
      <c r="H73" s="15">
        <v>5.5950877823644112E-4</v>
      </c>
      <c r="I73" s="7">
        <v>1531.1333333333334</v>
      </c>
      <c r="J73" s="15">
        <v>4.6257804632426994E-4</v>
      </c>
      <c r="K73" s="15">
        <v>2.5987530692374713E-3</v>
      </c>
      <c r="L73" s="188" t="s">
        <v>417</v>
      </c>
      <c r="M73" s="185">
        <v>44866</v>
      </c>
      <c r="N73" s="157" t="s">
        <v>36</v>
      </c>
      <c r="O73" s="186">
        <v>2E-3</v>
      </c>
      <c r="P73" s="158" t="s">
        <v>108</v>
      </c>
    </row>
    <row r="74" spans="1:16" s="13" customFormat="1" ht="30" customHeight="1" x14ac:dyDescent="0.25">
      <c r="A74" s="602" t="s">
        <v>188</v>
      </c>
      <c r="B74" s="603"/>
      <c r="C74" s="603"/>
      <c r="D74" s="56">
        <v>497044965</v>
      </c>
      <c r="E74" s="56">
        <v>139966367</v>
      </c>
      <c r="F74" s="50">
        <v>0.28159699193412008</v>
      </c>
      <c r="G74" s="57">
        <v>41048507</v>
      </c>
      <c r="H74" s="80">
        <v>1</v>
      </c>
      <c r="I74" s="58">
        <v>2736567.1333333333</v>
      </c>
      <c r="J74" s="51">
        <v>5.5056731805609039E-3</v>
      </c>
      <c r="K74" s="51">
        <v>1.9551605089052095E-2</v>
      </c>
      <c r="L74" s="18" t="s">
        <v>108</v>
      </c>
      <c r="M74" s="20" t="s">
        <v>108</v>
      </c>
      <c r="N74" s="20" t="s">
        <v>108</v>
      </c>
      <c r="O74" s="109">
        <v>2.8000000000000001E-2</v>
      </c>
      <c r="P74" s="20" t="s">
        <v>108</v>
      </c>
    </row>
    <row r="75" spans="1:16" ht="15" customHeight="1" x14ac:dyDescent="0.25">
      <c r="A75" s="161"/>
      <c r="B75" s="542"/>
      <c r="C75" s="542"/>
      <c r="D75" s="542"/>
      <c r="E75" s="542"/>
      <c r="F75" s="542"/>
      <c r="G75" s="542"/>
      <c r="H75" s="542"/>
      <c r="I75" s="542"/>
      <c r="J75" s="542"/>
      <c r="K75" s="542"/>
      <c r="L75" s="542"/>
      <c r="M75" s="542"/>
      <c r="N75" s="542"/>
      <c r="O75" s="542"/>
      <c r="P75" s="542"/>
    </row>
    <row r="76" spans="1:16" ht="71.25" customHeight="1" x14ac:dyDescent="0.25">
      <c r="A76" s="563" t="s">
        <v>147</v>
      </c>
      <c r="B76" s="563"/>
      <c r="C76" s="564" t="s">
        <v>277</v>
      </c>
      <c r="D76" s="564"/>
      <c r="E76" s="564"/>
      <c r="F76" s="564"/>
      <c r="G76" s="564"/>
      <c r="H76" s="564"/>
      <c r="I76" s="564"/>
      <c r="J76" s="564"/>
      <c r="K76" s="564"/>
      <c r="L76" s="564"/>
      <c r="M76" s="564"/>
      <c r="N76" s="564"/>
      <c r="O76" s="564"/>
      <c r="P76" s="564"/>
    </row>
    <row r="77" spans="1:16" ht="30" customHeight="1" x14ac:dyDescent="0.25">
      <c r="A77" s="563" t="s">
        <v>148</v>
      </c>
      <c r="B77" s="563"/>
      <c r="C77" s="564" t="s">
        <v>278</v>
      </c>
      <c r="D77" s="564"/>
      <c r="E77" s="564"/>
      <c r="F77" s="564"/>
      <c r="G77" s="564"/>
      <c r="H77" s="564"/>
      <c r="I77" s="564"/>
      <c r="J77" s="564"/>
      <c r="K77" s="564"/>
      <c r="L77" s="564"/>
      <c r="M77" s="564"/>
      <c r="N77" s="564"/>
      <c r="O77" s="564"/>
      <c r="P77" s="564"/>
    </row>
    <row r="78" spans="1:16" ht="85.15" customHeight="1" x14ac:dyDescent="0.25">
      <c r="A78" s="563" t="s">
        <v>150</v>
      </c>
      <c r="B78" s="563"/>
      <c r="C78" s="564" t="s">
        <v>681</v>
      </c>
      <c r="D78" s="564"/>
      <c r="E78" s="564"/>
      <c r="F78" s="564"/>
      <c r="G78" s="564"/>
      <c r="H78" s="564"/>
      <c r="I78" s="564"/>
      <c r="J78" s="564"/>
      <c r="K78" s="564"/>
      <c r="L78" s="564"/>
      <c r="M78" s="564"/>
      <c r="N78" s="564"/>
      <c r="O78" s="564"/>
      <c r="P78" s="564"/>
    </row>
    <row r="79" spans="1:16" ht="30" customHeight="1" x14ac:dyDescent="0.25">
      <c r="A79" s="563" t="s">
        <v>151</v>
      </c>
      <c r="B79" s="563"/>
      <c r="C79" s="564" t="s">
        <v>279</v>
      </c>
      <c r="D79" s="564"/>
      <c r="E79" s="564"/>
      <c r="F79" s="564"/>
      <c r="G79" s="564"/>
      <c r="H79" s="564"/>
      <c r="I79" s="564"/>
      <c r="J79" s="564"/>
      <c r="K79" s="564"/>
      <c r="L79" s="564"/>
      <c r="M79" s="564"/>
      <c r="N79" s="564"/>
      <c r="O79" s="564"/>
      <c r="P79" s="564"/>
    </row>
    <row r="80" spans="1:16" ht="30" customHeight="1" x14ac:dyDescent="0.25">
      <c r="A80" s="563" t="s">
        <v>152</v>
      </c>
      <c r="B80" s="563"/>
      <c r="C80" s="564" t="s">
        <v>281</v>
      </c>
      <c r="D80" s="564"/>
      <c r="E80" s="564"/>
      <c r="F80" s="564"/>
      <c r="G80" s="564"/>
      <c r="H80" s="564"/>
      <c r="I80" s="564"/>
      <c r="J80" s="564"/>
      <c r="K80" s="564"/>
      <c r="L80" s="564"/>
      <c r="M80" s="564"/>
      <c r="N80" s="564"/>
      <c r="O80" s="564"/>
      <c r="P80" s="564"/>
    </row>
    <row r="81" spans="1:16" ht="30" customHeight="1" x14ac:dyDescent="0.25">
      <c r="A81" s="563" t="s">
        <v>153</v>
      </c>
      <c r="B81" s="563"/>
      <c r="C81" s="564" t="s">
        <v>280</v>
      </c>
      <c r="D81" s="564"/>
      <c r="E81" s="564"/>
      <c r="F81" s="564"/>
      <c r="G81" s="564"/>
      <c r="H81" s="564"/>
      <c r="I81" s="564"/>
      <c r="J81" s="564"/>
      <c r="K81" s="564"/>
      <c r="L81" s="564"/>
      <c r="M81" s="564"/>
      <c r="N81" s="564"/>
      <c r="O81" s="564"/>
      <c r="P81" s="564"/>
    </row>
    <row r="82" spans="1:16" x14ac:dyDescent="0.25">
      <c r="B82" s="78"/>
      <c r="C82" s="78"/>
      <c r="D82" s="78"/>
      <c r="E82" s="78"/>
      <c r="F82" s="78"/>
      <c r="G82" s="78"/>
      <c r="H82" s="78"/>
      <c r="I82" s="78"/>
      <c r="J82" s="78"/>
      <c r="K82" s="78"/>
      <c r="L82" s="21"/>
      <c r="M82" s="22"/>
    </row>
  </sheetData>
  <mergeCells count="60">
    <mergeCell ref="L58:L61"/>
    <mergeCell ref="M60:M61"/>
    <mergeCell ref="L68:L69"/>
    <mergeCell ref="L71:L72"/>
    <mergeCell ref="L37:L38"/>
    <mergeCell ref="M37:M38"/>
    <mergeCell ref="L48:L49"/>
    <mergeCell ref="L52:L54"/>
    <mergeCell ref="L43:L44"/>
    <mergeCell ref="M43:M44"/>
    <mergeCell ref="A74:C74"/>
    <mergeCell ref="B75:P75"/>
    <mergeCell ref="A76:B76"/>
    <mergeCell ref="C76:P76"/>
    <mergeCell ref="A77:B77"/>
    <mergeCell ref="C77:P77"/>
    <mergeCell ref="A7:A38"/>
    <mergeCell ref="L7:L8"/>
    <mergeCell ref="M7:M8"/>
    <mergeCell ref="L13:L14"/>
    <mergeCell ref="C81:P81"/>
    <mergeCell ref="A78:B78"/>
    <mergeCell ref="C78:P78"/>
    <mergeCell ref="A79:B79"/>
    <mergeCell ref="C79:P79"/>
    <mergeCell ref="A80:B80"/>
    <mergeCell ref="C80:P80"/>
    <mergeCell ref="B7:B32"/>
    <mergeCell ref="B58:B70"/>
    <mergeCell ref="B71:B73"/>
    <mergeCell ref="A58:A73"/>
    <mergeCell ref="A81:B81"/>
    <mergeCell ref="N2:N6"/>
    <mergeCell ref="L26:L27"/>
    <mergeCell ref="M26:M27"/>
    <mergeCell ref="O2:O6"/>
    <mergeCell ref="P2:P6"/>
    <mergeCell ref="M3:M6"/>
    <mergeCell ref="E3:E5"/>
    <mergeCell ref="F3:F5"/>
    <mergeCell ref="H3:H5"/>
    <mergeCell ref="I3:K3"/>
    <mergeCell ref="L3:L6"/>
    <mergeCell ref="J4:K4"/>
    <mergeCell ref="A39:A45"/>
    <mergeCell ref="A46:A57"/>
    <mergeCell ref="B39:B45"/>
    <mergeCell ref="B46:B51"/>
    <mergeCell ref="A1:K1"/>
    <mergeCell ref="A2:A6"/>
    <mergeCell ref="B2:B6"/>
    <mergeCell ref="C2:C6"/>
    <mergeCell ref="D2:F2"/>
    <mergeCell ref="G2:M2"/>
    <mergeCell ref="J5:J6"/>
    <mergeCell ref="K5:K6"/>
    <mergeCell ref="B33:B38"/>
    <mergeCell ref="L20:L22"/>
    <mergeCell ref="M20:M21"/>
    <mergeCell ref="B52:B57"/>
  </mergeCells>
  <phoneticPr fontId="3"/>
  <pageMargins left="0.59055118110236227" right="0.59055118110236227" top="0.51181102362204722" bottom="0.39370078740157483" header="0.51181102362204722" footer="0.19685039370078741"/>
  <pageSetup paperSize="9" scale="37" fitToHeight="2" orientation="landscape" r:id="rId1"/>
  <headerFooter differentFirst="1" alignWithMargins="0">
    <oddFooter>&amp;R&amp;"Meiryo UI,標準"&amp;22&amp;P</oddFooter>
  </headerFooter>
  <rowBreaks count="1" manualBreakCount="1">
    <brk id="45"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2882E-29E2-4000-8AA2-98992A2D8EB7}">
  <dimension ref="A1:O85"/>
  <sheetViews>
    <sheetView view="pageBreakPreview" zoomScale="70" zoomScaleNormal="70" zoomScaleSheetLayoutView="70" workbookViewId="0">
      <pane xSplit="3" ySplit="6" topLeftCell="D25" activePane="bottomRight" state="frozen"/>
      <selection activeCell="AC28" sqref="AC28"/>
      <selection pane="topRight" activeCell="AC28" sqref="AC28"/>
      <selection pane="bottomLeft" activeCell="AC28" sqref="AC28"/>
      <selection pane="bottomRight" activeCell="AC28" sqref="AC28"/>
    </sheetView>
  </sheetViews>
  <sheetFormatPr defaultColWidth="9" defaultRowHeight="12" x14ac:dyDescent="0.25"/>
  <cols>
    <col min="1" max="2" width="5.59765625" style="198" customWidth="1"/>
    <col min="3" max="3" width="44.86328125" style="215" customWidth="1"/>
    <col min="4" max="4" width="26.86328125" style="198" customWidth="1"/>
    <col min="5" max="5" width="13.1328125" style="200" customWidth="1"/>
    <col min="6" max="6" width="25.59765625" style="198" customWidth="1"/>
    <col min="7" max="7" width="13.1328125" style="200" customWidth="1"/>
    <col min="8" max="8" width="25.59765625" style="198" customWidth="1"/>
    <col min="9" max="11" width="13.1328125" style="198" customWidth="1"/>
    <col min="12" max="13" width="25.59765625" style="198" customWidth="1"/>
    <col min="14" max="14" width="15.46484375" style="198" customWidth="1"/>
    <col min="15" max="15" width="12" style="198" customWidth="1"/>
    <col min="16" max="16384" width="9" style="198"/>
  </cols>
  <sheetData>
    <row r="1" spans="1:15" ht="34.5" customHeight="1" x14ac:dyDescent="0.25">
      <c r="A1" s="606">
        <v>45291</v>
      </c>
      <c r="B1" s="606"/>
      <c r="C1" s="606"/>
      <c r="D1" s="606"/>
      <c r="E1" s="606"/>
      <c r="F1" s="606"/>
      <c r="G1" s="606"/>
      <c r="H1" s="606"/>
      <c r="I1" s="606"/>
      <c r="J1" s="606"/>
      <c r="K1" s="606"/>
      <c r="M1" s="338"/>
    </row>
    <row r="2" spans="1:15" ht="30" customHeight="1" x14ac:dyDescent="0.55000000000000004">
      <c r="A2" s="607" t="s">
        <v>16</v>
      </c>
      <c r="B2" s="607" t="s">
        <v>17</v>
      </c>
      <c r="C2" s="610" t="s">
        <v>15</v>
      </c>
      <c r="D2" s="613" t="s">
        <v>156</v>
      </c>
      <c r="E2" s="614"/>
      <c r="F2" s="615" t="s">
        <v>419</v>
      </c>
      <c r="G2" s="616"/>
      <c r="H2" s="613" t="s">
        <v>420</v>
      </c>
      <c r="I2" s="617"/>
      <c r="J2" s="617"/>
      <c r="K2" s="617"/>
      <c r="L2" s="617"/>
      <c r="M2" s="618"/>
    </row>
    <row r="3" spans="1:15" ht="24.95" customHeight="1" x14ac:dyDescent="0.25">
      <c r="A3" s="608"/>
      <c r="B3" s="608"/>
      <c r="C3" s="611"/>
      <c r="D3" s="448" t="s">
        <v>421</v>
      </c>
      <c r="E3" s="610" t="s">
        <v>422</v>
      </c>
      <c r="F3" s="448"/>
      <c r="G3" s="610" t="s">
        <v>422</v>
      </c>
      <c r="H3" s="448"/>
      <c r="I3" s="610" t="s">
        <v>422</v>
      </c>
      <c r="J3" s="619" t="s">
        <v>423</v>
      </c>
      <c r="K3" s="620"/>
      <c r="L3" s="619" t="s">
        <v>424</v>
      </c>
      <c r="M3" s="620"/>
    </row>
    <row r="4" spans="1:15" ht="24.95" customHeight="1" x14ac:dyDescent="0.25">
      <c r="A4" s="608"/>
      <c r="B4" s="608"/>
      <c r="C4" s="611"/>
      <c r="D4" s="448"/>
      <c r="E4" s="611"/>
      <c r="F4" s="448"/>
      <c r="G4" s="611"/>
      <c r="H4" s="448"/>
      <c r="I4" s="611"/>
      <c r="J4" s="611" t="s">
        <v>425</v>
      </c>
      <c r="K4" s="611" t="s">
        <v>426</v>
      </c>
      <c r="L4" s="448" t="s">
        <v>427</v>
      </c>
      <c r="M4" s="448" t="s">
        <v>428</v>
      </c>
    </row>
    <row r="5" spans="1:15" ht="24.95" customHeight="1" x14ac:dyDescent="0.25">
      <c r="A5" s="608"/>
      <c r="B5" s="608"/>
      <c r="C5" s="611"/>
      <c r="D5" s="448"/>
      <c r="E5" s="611"/>
      <c r="F5" s="448"/>
      <c r="G5" s="611"/>
      <c r="H5" s="448"/>
      <c r="I5" s="611"/>
      <c r="J5" s="611"/>
      <c r="K5" s="611"/>
      <c r="L5" s="448" t="s">
        <v>429</v>
      </c>
      <c r="M5" s="448" t="s">
        <v>430</v>
      </c>
    </row>
    <row r="6" spans="1:15" ht="24.75" customHeight="1" x14ac:dyDescent="0.25">
      <c r="A6" s="609"/>
      <c r="B6" s="609"/>
      <c r="C6" s="612"/>
      <c r="D6" s="449" t="s">
        <v>431</v>
      </c>
      <c r="E6" s="612"/>
      <c r="F6" s="449" t="s">
        <v>431</v>
      </c>
      <c r="G6" s="612"/>
      <c r="H6" s="449" t="s">
        <v>431</v>
      </c>
      <c r="I6" s="612"/>
      <c r="J6" s="449" t="s">
        <v>432</v>
      </c>
      <c r="K6" s="449" t="s">
        <v>433</v>
      </c>
      <c r="L6" s="449" t="s">
        <v>431</v>
      </c>
      <c r="M6" s="449" t="s">
        <v>431</v>
      </c>
    </row>
    <row r="7" spans="1:15" ht="27" customHeight="1" x14ac:dyDescent="0.25">
      <c r="A7" s="621" t="s">
        <v>24</v>
      </c>
      <c r="B7" s="621" t="s">
        <v>18</v>
      </c>
      <c r="C7" s="339" t="s">
        <v>164</v>
      </c>
      <c r="D7" s="340">
        <v>16276000000</v>
      </c>
      <c r="E7" s="341">
        <v>3.2745528310405871E-2</v>
      </c>
      <c r="F7" s="8">
        <v>14630318916</v>
      </c>
      <c r="G7" s="341">
        <v>3.1237041059285684E-2</v>
      </c>
      <c r="H7" s="340">
        <v>14300000000</v>
      </c>
      <c r="I7" s="341">
        <v>2.3982584953695162E-2</v>
      </c>
      <c r="J7" s="341">
        <v>0.87859424920127793</v>
      </c>
      <c r="K7" s="341">
        <v>0.9774223024189338</v>
      </c>
      <c r="L7" s="342">
        <v>-1976000000</v>
      </c>
      <c r="M7" s="342">
        <v>-330318916</v>
      </c>
    </row>
    <row r="8" spans="1:15" ht="27" customHeight="1" x14ac:dyDescent="0.25">
      <c r="A8" s="622"/>
      <c r="B8" s="622"/>
      <c r="C8" s="339" t="s">
        <v>165</v>
      </c>
      <c r="D8" s="340">
        <v>2874000000</v>
      </c>
      <c r="E8" s="341">
        <v>5.7821730378536784E-3</v>
      </c>
      <c r="F8" s="8">
        <v>2351805313</v>
      </c>
      <c r="G8" s="341">
        <v>5.0213149520128494E-3</v>
      </c>
      <c r="H8" s="340">
        <v>2970000000</v>
      </c>
      <c r="I8" s="341">
        <v>4.9809984134597642E-3</v>
      </c>
      <c r="J8" s="341">
        <v>1.0334029227557411</v>
      </c>
      <c r="K8" s="341">
        <v>1.2628596353545187</v>
      </c>
      <c r="L8" s="342">
        <v>96000000</v>
      </c>
      <c r="M8" s="342">
        <v>618194687</v>
      </c>
    </row>
    <row r="9" spans="1:15" ht="27" customHeight="1" x14ac:dyDescent="0.25">
      <c r="A9" s="622"/>
      <c r="B9" s="622"/>
      <c r="C9" s="339" t="s">
        <v>166</v>
      </c>
      <c r="D9" s="340">
        <v>2100000000</v>
      </c>
      <c r="E9" s="341">
        <v>4.2249698606446496E-3</v>
      </c>
      <c r="F9" s="8">
        <v>2075613786</v>
      </c>
      <c r="G9" s="341">
        <v>4.4316213083773221E-3</v>
      </c>
      <c r="H9" s="340">
        <v>3230000000</v>
      </c>
      <c r="I9" s="341">
        <v>5.4170454126178588E-3</v>
      </c>
      <c r="J9" s="341">
        <v>1.5380952380952382</v>
      </c>
      <c r="K9" s="341">
        <v>1.556166191314746</v>
      </c>
      <c r="L9" s="342">
        <v>1130000000</v>
      </c>
      <c r="M9" s="342">
        <v>1154386214</v>
      </c>
    </row>
    <row r="10" spans="1:15" ht="27" customHeight="1" x14ac:dyDescent="0.25">
      <c r="A10" s="622"/>
      <c r="B10" s="622"/>
      <c r="C10" s="339" t="s">
        <v>167</v>
      </c>
      <c r="D10" s="340">
        <v>2420000000</v>
      </c>
      <c r="E10" s="341">
        <v>4.8687747917905014E-3</v>
      </c>
      <c r="F10" s="8">
        <v>2408509642</v>
      </c>
      <c r="G10" s="341">
        <v>5.14238377241123E-3</v>
      </c>
      <c r="H10" s="340">
        <v>4300000000</v>
      </c>
      <c r="I10" s="341">
        <v>7.2115465245377059E-3</v>
      </c>
      <c r="J10" s="341">
        <v>1.7768595041322315</v>
      </c>
      <c r="K10" s="341">
        <v>1.7853364275632824</v>
      </c>
      <c r="L10" s="342">
        <v>1880000000</v>
      </c>
      <c r="M10" s="342">
        <v>1891490358</v>
      </c>
      <c r="N10" s="201"/>
      <c r="O10" s="201"/>
    </row>
    <row r="11" spans="1:15" ht="27" customHeight="1" x14ac:dyDescent="0.25">
      <c r="A11" s="622"/>
      <c r="B11" s="622"/>
      <c r="C11" s="339" t="s">
        <v>168</v>
      </c>
      <c r="D11" s="340">
        <v>11200000000</v>
      </c>
      <c r="E11" s="341">
        <v>2.2533172590104799E-2</v>
      </c>
      <c r="F11" s="8">
        <v>10777655419</v>
      </c>
      <c r="G11" s="341">
        <v>2.3011259479651922E-2</v>
      </c>
      <c r="H11" s="340">
        <v>14400000000</v>
      </c>
      <c r="I11" s="341">
        <v>2.4150295337986738E-2</v>
      </c>
      <c r="J11" s="341">
        <v>1.2857142857142858</v>
      </c>
      <c r="K11" s="341">
        <v>1.3360976427780522</v>
      </c>
      <c r="L11" s="342">
        <v>3200000000</v>
      </c>
      <c r="M11" s="342">
        <v>3622344581</v>
      </c>
    </row>
    <row r="12" spans="1:15" ht="27" customHeight="1" x14ac:dyDescent="0.25">
      <c r="A12" s="622"/>
      <c r="B12" s="622"/>
      <c r="C12" s="339" t="s">
        <v>169</v>
      </c>
      <c r="D12" s="340">
        <v>5100000000</v>
      </c>
      <c r="E12" s="341">
        <v>1.0260641090137006E-2</v>
      </c>
      <c r="F12" s="8">
        <v>5195821830</v>
      </c>
      <c r="G12" s="341">
        <v>1.1093544903040094E-2</v>
      </c>
      <c r="H12" s="340">
        <v>4830000000</v>
      </c>
      <c r="I12" s="341">
        <v>8.1004115612830514E-3</v>
      </c>
      <c r="J12" s="341">
        <v>0.94705882352941173</v>
      </c>
      <c r="K12" s="341">
        <v>0.92959307652010081</v>
      </c>
      <c r="L12" s="342">
        <v>-270000000</v>
      </c>
      <c r="M12" s="342">
        <v>-365821830</v>
      </c>
    </row>
    <row r="13" spans="1:15" ht="27" customHeight="1" x14ac:dyDescent="0.25">
      <c r="A13" s="622"/>
      <c r="B13" s="622"/>
      <c r="C13" s="339" t="s">
        <v>170</v>
      </c>
      <c r="D13" s="340">
        <v>3500000000</v>
      </c>
      <c r="E13" s="341">
        <v>7.0416164344077499E-3</v>
      </c>
      <c r="F13" s="8">
        <v>2676233805</v>
      </c>
      <c r="G13" s="341">
        <v>5.7139988356377774E-3</v>
      </c>
      <c r="H13" s="340">
        <v>5270000000</v>
      </c>
      <c r="I13" s="341">
        <v>8.838337252165979E-3</v>
      </c>
      <c r="J13" s="341">
        <v>1.5057142857142858</v>
      </c>
      <c r="K13" s="341">
        <v>1.9691851997960992</v>
      </c>
      <c r="L13" s="342">
        <v>1770000000</v>
      </c>
      <c r="M13" s="342">
        <v>2593766195</v>
      </c>
    </row>
    <row r="14" spans="1:15" ht="27" customHeight="1" x14ac:dyDescent="0.25">
      <c r="A14" s="622"/>
      <c r="B14" s="622"/>
      <c r="C14" s="339" t="s">
        <v>171</v>
      </c>
      <c r="D14" s="340">
        <v>14966000000</v>
      </c>
      <c r="E14" s="341">
        <v>3.0109951873527538E-2</v>
      </c>
      <c r="F14" s="8">
        <v>12728879675</v>
      </c>
      <c r="G14" s="341">
        <v>2.7177298002153953E-2</v>
      </c>
      <c r="H14" s="340">
        <v>15500000000</v>
      </c>
      <c r="I14" s="341">
        <v>2.5995109565194057E-2</v>
      </c>
      <c r="J14" s="341">
        <v>1.0356808766537484</v>
      </c>
      <c r="K14" s="341">
        <v>1.2177033954089915</v>
      </c>
      <c r="L14" s="342">
        <v>534000000</v>
      </c>
      <c r="M14" s="342">
        <v>2771120325</v>
      </c>
    </row>
    <row r="15" spans="1:15" ht="27" customHeight="1" x14ac:dyDescent="0.25">
      <c r="A15" s="622"/>
      <c r="B15" s="622"/>
      <c r="C15" s="339" t="s">
        <v>172</v>
      </c>
      <c r="D15" s="340">
        <v>15121000000</v>
      </c>
      <c r="E15" s="341">
        <v>3.0421794887051309E-2</v>
      </c>
      <c r="F15" s="8">
        <v>15418467343</v>
      </c>
      <c r="G15" s="341">
        <v>3.2919808531161235E-2</v>
      </c>
      <c r="H15" s="340">
        <v>19400000000</v>
      </c>
      <c r="I15" s="341">
        <v>3.2535814552565469E-2</v>
      </c>
      <c r="J15" s="341">
        <v>1.2829839296342835</v>
      </c>
      <c r="K15" s="341">
        <v>1.2582314161600259</v>
      </c>
      <c r="L15" s="342">
        <v>4279000000</v>
      </c>
      <c r="M15" s="342">
        <v>3981532657</v>
      </c>
    </row>
    <row r="16" spans="1:15" ht="27" customHeight="1" x14ac:dyDescent="0.25">
      <c r="A16" s="622"/>
      <c r="B16" s="622"/>
      <c r="C16" s="339" t="s">
        <v>173</v>
      </c>
      <c r="D16" s="340">
        <v>710000000</v>
      </c>
      <c r="E16" s="341">
        <v>1.4284421909798578E-3</v>
      </c>
      <c r="F16" s="8">
        <v>604044148</v>
      </c>
      <c r="G16" s="341">
        <v>1.2896883493128933E-3</v>
      </c>
      <c r="H16" s="340">
        <v>806000000</v>
      </c>
      <c r="I16" s="341">
        <v>1.3517456973900911E-3</v>
      </c>
      <c r="J16" s="341">
        <v>1.1352112676056338</v>
      </c>
      <c r="K16" s="341">
        <v>1.3343395555915558</v>
      </c>
      <c r="L16" s="342">
        <v>96000000</v>
      </c>
      <c r="M16" s="342">
        <v>201955852</v>
      </c>
    </row>
    <row r="17" spans="1:13" ht="27" customHeight="1" x14ac:dyDescent="0.25">
      <c r="A17" s="622"/>
      <c r="B17" s="622"/>
      <c r="C17" s="339" t="s">
        <v>436</v>
      </c>
      <c r="D17" s="340">
        <v>24320000000</v>
      </c>
      <c r="E17" s="341">
        <v>4.8929174767084707E-2</v>
      </c>
      <c r="F17" s="8">
        <v>24160125590</v>
      </c>
      <c r="G17" s="341">
        <v>5.1584031721070976E-2</v>
      </c>
      <c r="H17" s="340">
        <v>21200000000</v>
      </c>
      <c r="I17" s="341">
        <v>3.5554601469813811E-2</v>
      </c>
      <c r="J17" s="341">
        <v>0.87171052631578949</v>
      </c>
      <c r="K17" s="341">
        <v>0.87747888234383964</v>
      </c>
      <c r="L17" s="342">
        <v>-3120000000</v>
      </c>
      <c r="M17" s="342">
        <v>-2960125590</v>
      </c>
    </row>
    <row r="18" spans="1:13" ht="27" customHeight="1" x14ac:dyDescent="0.25">
      <c r="A18" s="622"/>
      <c r="B18" s="622"/>
      <c r="C18" s="339" t="s">
        <v>437</v>
      </c>
      <c r="D18" s="340">
        <v>3760000000</v>
      </c>
      <c r="E18" s="341">
        <v>7.5647079409637543E-3</v>
      </c>
      <c r="F18" s="8">
        <v>3760463327</v>
      </c>
      <c r="G18" s="341">
        <v>8.0289259599785091E-3</v>
      </c>
      <c r="H18" s="340">
        <v>3420000000</v>
      </c>
      <c r="I18" s="341">
        <v>5.7356951427718498E-3</v>
      </c>
      <c r="J18" s="341">
        <v>0.90957446808510634</v>
      </c>
      <c r="K18" s="341">
        <v>0.90946239933906958</v>
      </c>
      <c r="L18" s="342">
        <v>-340000000</v>
      </c>
      <c r="M18" s="342">
        <v>-340463327</v>
      </c>
    </row>
    <row r="19" spans="1:13" ht="27" customHeight="1" x14ac:dyDescent="0.25">
      <c r="A19" s="622"/>
      <c r="B19" s="622"/>
      <c r="C19" s="339" t="s">
        <v>438</v>
      </c>
      <c r="D19" s="340">
        <v>2041000000</v>
      </c>
      <c r="E19" s="341">
        <v>4.1062683264646337E-3</v>
      </c>
      <c r="F19" s="8">
        <v>1851929368</v>
      </c>
      <c r="G19" s="341">
        <v>3.9540350445709301E-3</v>
      </c>
      <c r="H19" s="340">
        <v>2140000000</v>
      </c>
      <c r="I19" s="341">
        <v>3.5890022238396959E-3</v>
      </c>
      <c r="J19" s="341">
        <v>1.0485056344928956</v>
      </c>
      <c r="K19" s="341">
        <v>1.1555516300878705</v>
      </c>
      <c r="L19" s="342">
        <v>99000000</v>
      </c>
      <c r="M19" s="342">
        <v>288070632</v>
      </c>
    </row>
    <row r="20" spans="1:13" ht="27" customHeight="1" x14ac:dyDescent="0.25">
      <c r="A20" s="622"/>
      <c r="B20" s="622"/>
      <c r="C20" s="339" t="s">
        <v>439</v>
      </c>
      <c r="D20" s="340">
        <v>2800000000</v>
      </c>
      <c r="E20" s="341">
        <v>5.6332931475261997E-3</v>
      </c>
      <c r="F20" s="8">
        <v>2893318772</v>
      </c>
      <c r="G20" s="341">
        <v>6.1774946805654464E-3</v>
      </c>
      <c r="H20" s="340">
        <v>3730000000</v>
      </c>
      <c r="I20" s="341">
        <v>6.2555973340757314E-3</v>
      </c>
      <c r="J20" s="341">
        <v>1.3321428571428571</v>
      </c>
      <c r="K20" s="341">
        <v>1.2891769949778626</v>
      </c>
      <c r="L20" s="342">
        <v>930000000</v>
      </c>
      <c r="M20" s="342">
        <v>836681228</v>
      </c>
    </row>
    <row r="21" spans="1:13" ht="27" customHeight="1" x14ac:dyDescent="0.25">
      <c r="A21" s="622"/>
      <c r="B21" s="622"/>
      <c r="C21" s="339" t="s">
        <v>440</v>
      </c>
      <c r="D21" s="340">
        <v>8400000000</v>
      </c>
      <c r="E21" s="341">
        <v>1.6899879442578598E-2</v>
      </c>
      <c r="F21" s="8">
        <v>8886218045</v>
      </c>
      <c r="G21" s="341">
        <v>1.8972871304251914E-2</v>
      </c>
      <c r="H21" s="340">
        <v>10100000000</v>
      </c>
      <c r="I21" s="341">
        <v>1.693874881344903E-2</v>
      </c>
      <c r="J21" s="341">
        <v>1.2023809523809523</v>
      </c>
      <c r="K21" s="341">
        <v>1.1365915115804477</v>
      </c>
      <c r="L21" s="342">
        <v>1700000000</v>
      </c>
      <c r="M21" s="342">
        <v>1213781955</v>
      </c>
    </row>
    <row r="22" spans="1:13" ht="27" customHeight="1" x14ac:dyDescent="0.25">
      <c r="A22" s="622"/>
      <c r="B22" s="622"/>
      <c r="C22" s="339" t="s">
        <v>470</v>
      </c>
      <c r="D22" s="340">
        <v>5100000000</v>
      </c>
      <c r="E22" s="341">
        <v>1.0260641090137006E-2</v>
      </c>
      <c r="F22" s="8">
        <v>4867836509</v>
      </c>
      <c r="G22" s="341">
        <v>1.0393266870979183E-2</v>
      </c>
      <c r="H22" s="340">
        <v>6950000000</v>
      </c>
      <c r="I22" s="341">
        <v>1.1655871708264433E-2</v>
      </c>
      <c r="J22" s="341">
        <v>1.3627450980392157</v>
      </c>
      <c r="K22" s="341">
        <v>1.4277389939350571</v>
      </c>
      <c r="L22" s="342">
        <v>1850000000</v>
      </c>
      <c r="M22" s="342">
        <v>2082163491</v>
      </c>
    </row>
    <row r="23" spans="1:13" ht="27" customHeight="1" x14ac:dyDescent="0.25">
      <c r="A23" s="622"/>
      <c r="B23" s="622"/>
      <c r="C23" s="339" t="s">
        <v>442</v>
      </c>
      <c r="D23" s="340">
        <v>15050000000</v>
      </c>
      <c r="E23" s="341">
        <v>3.0278950667953324E-2</v>
      </c>
      <c r="F23" s="8">
        <v>14650324785</v>
      </c>
      <c r="G23" s="341">
        <v>3.1279755381165314E-2</v>
      </c>
      <c r="H23" s="340">
        <v>11900000000</v>
      </c>
      <c r="I23" s="341">
        <v>1.9957535730697373E-2</v>
      </c>
      <c r="J23" s="341">
        <v>0.79069767441860461</v>
      </c>
      <c r="K23" s="341">
        <v>0.81226868172806854</v>
      </c>
      <c r="L23" s="342">
        <v>-3150000000</v>
      </c>
      <c r="M23" s="342">
        <v>-2750324785</v>
      </c>
    </row>
    <row r="24" spans="1:13" ht="27" customHeight="1" x14ac:dyDescent="0.25">
      <c r="A24" s="622"/>
      <c r="B24" s="622"/>
      <c r="C24" s="339" t="s">
        <v>443</v>
      </c>
      <c r="D24" s="340">
        <v>3400000000</v>
      </c>
      <c r="E24" s="341">
        <v>6.8404273934246709E-3</v>
      </c>
      <c r="F24" s="8">
        <v>3677343524</v>
      </c>
      <c r="G24" s="341">
        <v>7.8514577370328541E-3</v>
      </c>
      <c r="H24" s="340">
        <v>3880000000</v>
      </c>
      <c r="I24" s="341">
        <v>6.5071629105130932E-3</v>
      </c>
      <c r="J24" s="341">
        <v>1.1411764705882352</v>
      </c>
      <c r="K24" s="341">
        <v>1.0551094763590545</v>
      </c>
      <c r="L24" s="342">
        <v>480000000</v>
      </c>
      <c r="M24" s="342">
        <v>202656476</v>
      </c>
    </row>
    <row r="25" spans="1:13" ht="27" customHeight="1" x14ac:dyDescent="0.25">
      <c r="A25" s="622"/>
      <c r="B25" s="622"/>
      <c r="C25" s="339" t="s">
        <v>444</v>
      </c>
      <c r="D25" s="340">
        <v>36000000000</v>
      </c>
      <c r="E25" s="341">
        <v>7.2428054753908289E-2</v>
      </c>
      <c r="F25" s="8">
        <v>38388259415</v>
      </c>
      <c r="G25" s="341">
        <v>8.1962371594611463E-2</v>
      </c>
      <c r="H25" s="340">
        <v>56700000000</v>
      </c>
      <c r="I25" s="341">
        <v>9.5091787893322774E-2</v>
      </c>
      <c r="J25" s="341">
        <v>1.575</v>
      </c>
      <c r="K25" s="341">
        <v>1.4770140887879066</v>
      </c>
      <c r="L25" s="342">
        <v>20700000000</v>
      </c>
      <c r="M25" s="342">
        <v>18311740585</v>
      </c>
    </row>
    <row r="26" spans="1:13" ht="27" customHeight="1" x14ac:dyDescent="0.25">
      <c r="A26" s="622"/>
      <c r="B26" s="622"/>
      <c r="C26" s="339" t="s">
        <v>445</v>
      </c>
      <c r="D26" s="340">
        <v>2660000000</v>
      </c>
      <c r="E26" s="341">
        <v>5.3516284901498901E-3</v>
      </c>
      <c r="F26" s="8">
        <v>2745359449</v>
      </c>
      <c r="G26" s="341">
        <v>5.8615882759141709E-3</v>
      </c>
      <c r="H26" s="340">
        <v>3470000000</v>
      </c>
      <c r="I26" s="341">
        <v>5.8195503349176376E-3</v>
      </c>
      <c r="J26" s="341">
        <v>1.3045112781954886</v>
      </c>
      <c r="K26" s="341">
        <v>1.2639510652289816</v>
      </c>
      <c r="L26" s="342">
        <v>810000000</v>
      </c>
      <c r="M26" s="342">
        <v>724640551</v>
      </c>
    </row>
    <row r="27" spans="1:13" ht="27" customHeight="1" x14ac:dyDescent="0.25">
      <c r="A27" s="622"/>
      <c r="B27" s="622"/>
      <c r="C27" s="339" t="s">
        <v>446</v>
      </c>
      <c r="D27" s="340">
        <v>4213061294</v>
      </c>
      <c r="E27" s="341">
        <v>8.4762176134278808E-3</v>
      </c>
      <c r="F27" s="8">
        <v>4165250659</v>
      </c>
      <c r="G27" s="341">
        <v>8.8931831632944672E-3</v>
      </c>
      <c r="H27" s="340">
        <v>6530000000</v>
      </c>
      <c r="I27" s="341">
        <v>1.095148809423982E-2</v>
      </c>
      <c r="J27" s="341">
        <v>1.5499418461581964</v>
      </c>
      <c r="K27" s="341">
        <v>1.5677327811929889</v>
      </c>
      <c r="L27" s="342">
        <v>2316938706</v>
      </c>
      <c r="M27" s="342">
        <v>2364749341</v>
      </c>
    </row>
    <row r="28" spans="1:13" ht="27" customHeight="1" x14ac:dyDescent="0.25">
      <c r="A28" s="622"/>
      <c r="B28" s="622"/>
      <c r="C28" s="339" t="s">
        <v>292</v>
      </c>
      <c r="D28" s="340">
        <v>18400000000</v>
      </c>
      <c r="E28" s="341">
        <v>3.7018783540886453E-2</v>
      </c>
      <c r="F28" s="8">
        <v>18199984217</v>
      </c>
      <c r="G28" s="341">
        <v>3.885859614741842E-2</v>
      </c>
      <c r="H28" s="340">
        <v>22200000000</v>
      </c>
      <c r="I28" s="341">
        <v>3.7231705312729554E-2</v>
      </c>
      <c r="J28" s="341">
        <v>1.2065217391304348</v>
      </c>
      <c r="K28" s="341">
        <v>1.2197812775718628</v>
      </c>
      <c r="L28" s="342">
        <v>3800000000</v>
      </c>
      <c r="M28" s="342">
        <v>4000015783</v>
      </c>
    </row>
    <row r="29" spans="1:13" ht="27" customHeight="1" x14ac:dyDescent="0.25">
      <c r="A29" s="622"/>
      <c r="B29" s="622"/>
      <c r="C29" s="339" t="s">
        <v>627</v>
      </c>
      <c r="D29" s="340">
        <v>5750000000</v>
      </c>
      <c r="E29" s="341">
        <v>1.1568369856527018E-2</v>
      </c>
      <c r="F29" s="8">
        <v>5829913298</v>
      </c>
      <c r="G29" s="341">
        <v>1.2447386971349164E-2</v>
      </c>
      <c r="H29" s="340">
        <v>6230000000</v>
      </c>
      <c r="I29" s="341">
        <v>1.0448356941365096E-2</v>
      </c>
      <c r="J29" s="341">
        <v>1.0834782608695652</v>
      </c>
      <c r="K29" s="341">
        <v>1.0686265269394748</v>
      </c>
      <c r="L29" s="342">
        <v>480000000</v>
      </c>
      <c r="M29" s="342">
        <v>400086702</v>
      </c>
    </row>
    <row r="30" spans="1:13" ht="27" customHeight="1" x14ac:dyDescent="0.25">
      <c r="A30" s="622"/>
      <c r="B30" s="622"/>
      <c r="C30" s="339" t="s">
        <v>628</v>
      </c>
      <c r="D30" s="340">
        <v>11400000000</v>
      </c>
      <c r="E30" s="341">
        <v>2.2935550672070957E-2</v>
      </c>
      <c r="F30" s="8">
        <v>11441906366</v>
      </c>
      <c r="G30" s="341">
        <v>2.4429494736466224E-2</v>
      </c>
      <c r="H30" s="340">
        <v>13000000000</v>
      </c>
      <c r="I30" s="341">
        <v>2.1802349957904695E-2</v>
      </c>
      <c r="J30" s="341">
        <v>1.1403508771929824</v>
      </c>
      <c r="K30" s="341">
        <v>1.1361743038406542</v>
      </c>
      <c r="L30" s="342">
        <v>1600000000</v>
      </c>
      <c r="M30" s="342">
        <v>1558093634</v>
      </c>
    </row>
    <row r="31" spans="1:13" ht="27" customHeight="1" x14ac:dyDescent="0.25">
      <c r="A31" s="622"/>
      <c r="B31" s="622"/>
      <c r="C31" s="339" t="s">
        <v>448</v>
      </c>
      <c r="D31" s="340">
        <v>11300000000</v>
      </c>
      <c r="E31" s="341">
        <v>2.2734361631087878E-2</v>
      </c>
      <c r="F31" s="8">
        <v>11591184094</v>
      </c>
      <c r="G31" s="341">
        <v>2.4748216053858244E-2</v>
      </c>
      <c r="H31" s="340">
        <v>12200000000</v>
      </c>
      <c r="I31" s="341">
        <v>2.0460666883572096E-2</v>
      </c>
      <c r="J31" s="341">
        <v>1.0796460176991149</v>
      </c>
      <c r="K31" s="341">
        <v>1.0525240476781956</v>
      </c>
      <c r="L31" s="342">
        <v>900000000</v>
      </c>
      <c r="M31" s="342">
        <v>608815906</v>
      </c>
    </row>
    <row r="32" spans="1:13" ht="27" customHeight="1" x14ac:dyDescent="0.25">
      <c r="A32" s="622"/>
      <c r="B32" s="623"/>
      <c r="C32" s="339" t="s">
        <v>390</v>
      </c>
      <c r="D32" s="340">
        <v>6490000000</v>
      </c>
      <c r="E32" s="341">
        <v>1.3057168759801799E-2</v>
      </c>
      <c r="F32" s="8">
        <v>6512905090</v>
      </c>
      <c r="G32" s="341">
        <v>1.3905635610517728E-2</v>
      </c>
      <c r="H32" s="340">
        <v>7040000000</v>
      </c>
      <c r="I32" s="341">
        <v>1.1806811054126849E-2</v>
      </c>
      <c r="J32" s="341">
        <v>1.0847457627118644</v>
      </c>
      <c r="K32" s="341">
        <v>1.0809308446409436</v>
      </c>
      <c r="L32" s="342">
        <v>550000000</v>
      </c>
      <c r="M32" s="342">
        <v>527094910</v>
      </c>
    </row>
    <row r="33" spans="1:13" ht="27" customHeight="1" x14ac:dyDescent="0.25">
      <c r="A33" s="622"/>
      <c r="B33" s="621" t="s">
        <v>326</v>
      </c>
      <c r="C33" s="339" t="s">
        <v>175</v>
      </c>
      <c r="D33" s="340">
        <v>12000000000</v>
      </c>
      <c r="E33" s="341">
        <v>2.4142684917969427E-2</v>
      </c>
      <c r="F33" s="8">
        <v>11407343481</v>
      </c>
      <c r="G33" s="341">
        <v>2.4355699881817388E-2</v>
      </c>
      <c r="H33" s="340">
        <v>15300000000</v>
      </c>
      <c r="I33" s="341">
        <v>2.5659688796610909E-2</v>
      </c>
      <c r="J33" s="341">
        <v>1.2749999999999999</v>
      </c>
      <c r="K33" s="341">
        <v>1.3412412824671742</v>
      </c>
      <c r="L33" s="342">
        <v>3300000000</v>
      </c>
      <c r="M33" s="342">
        <v>3892656519</v>
      </c>
    </row>
    <row r="34" spans="1:13" ht="27" customHeight="1" x14ac:dyDescent="0.25">
      <c r="A34" s="622"/>
      <c r="B34" s="622"/>
      <c r="C34" s="339" t="s">
        <v>449</v>
      </c>
      <c r="D34" s="340">
        <v>4275000000</v>
      </c>
      <c r="E34" s="341">
        <v>8.6008315020266093E-3</v>
      </c>
      <c r="F34" s="8">
        <v>4252866035</v>
      </c>
      <c r="G34" s="341">
        <v>9.0802498371824625E-3</v>
      </c>
      <c r="H34" s="340">
        <v>4100000000</v>
      </c>
      <c r="I34" s="341">
        <v>6.8761257559545571E-3</v>
      </c>
      <c r="J34" s="341">
        <v>0.95906432748538006</v>
      </c>
      <c r="K34" s="341">
        <v>0.96405576057605591</v>
      </c>
      <c r="L34" s="342">
        <v>-175000000</v>
      </c>
      <c r="M34" s="342">
        <v>-152866035</v>
      </c>
    </row>
    <row r="35" spans="1:13" ht="27" customHeight="1" x14ac:dyDescent="0.25">
      <c r="A35" s="622"/>
      <c r="B35" s="622"/>
      <c r="C35" s="339" t="s">
        <v>450</v>
      </c>
      <c r="D35" s="340">
        <v>2740000000</v>
      </c>
      <c r="E35" s="341">
        <v>5.5125797229363524E-3</v>
      </c>
      <c r="F35" s="8">
        <v>2497188288</v>
      </c>
      <c r="G35" s="341">
        <v>5.3317206229671309E-3</v>
      </c>
      <c r="H35" s="340">
        <v>2360000000</v>
      </c>
      <c r="I35" s="341">
        <v>3.9579650692811597E-3</v>
      </c>
      <c r="J35" s="341">
        <v>0.86131386861313863</v>
      </c>
      <c r="K35" s="341">
        <v>0.94506289787628539</v>
      </c>
      <c r="L35" s="342">
        <v>-380000000</v>
      </c>
      <c r="M35" s="342">
        <v>-137188288</v>
      </c>
    </row>
    <row r="36" spans="1:13" ht="27" customHeight="1" x14ac:dyDescent="0.25">
      <c r="A36" s="622"/>
      <c r="B36" s="622"/>
      <c r="C36" s="339" t="s">
        <v>451</v>
      </c>
      <c r="D36" s="340">
        <v>3400000000</v>
      </c>
      <c r="E36" s="341">
        <v>6.8404273934246709E-3</v>
      </c>
      <c r="F36" s="8">
        <v>3246125008</v>
      </c>
      <c r="G36" s="341">
        <v>6.9307675889127606E-3</v>
      </c>
      <c r="H36" s="340">
        <v>3490000000</v>
      </c>
      <c r="I36" s="341">
        <v>5.8530924117759526E-3</v>
      </c>
      <c r="J36" s="341">
        <v>1.026470588235294</v>
      </c>
      <c r="K36" s="341">
        <v>1.0751280346255845</v>
      </c>
      <c r="L36" s="342">
        <v>90000000</v>
      </c>
      <c r="M36" s="342">
        <v>243874992</v>
      </c>
    </row>
    <row r="37" spans="1:13" ht="27" customHeight="1" x14ac:dyDescent="0.25">
      <c r="A37" s="622"/>
      <c r="B37" s="622"/>
      <c r="C37" s="339" t="s">
        <v>629</v>
      </c>
      <c r="D37" s="340">
        <v>10100000000</v>
      </c>
      <c r="E37" s="341">
        <v>2.0320093139290934E-2</v>
      </c>
      <c r="F37" s="8">
        <v>10126875123</v>
      </c>
      <c r="G37" s="341">
        <v>2.1621785269045721E-2</v>
      </c>
      <c r="H37" s="340">
        <v>11100000000</v>
      </c>
      <c r="I37" s="341">
        <v>1.8615852656364777E-2</v>
      </c>
      <c r="J37" s="341">
        <v>1.0990099009900991</v>
      </c>
      <c r="K37" s="341">
        <v>1.0960933027395443</v>
      </c>
      <c r="L37" s="342">
        <v>1000000000</v>
      </c>
      <c r="M37" s="342">
        <v>973124877</v>
      </c>
    </row>
    <row r="38" spans="1:13" ht="27" customHeight="1" x14ac:dyDescent="0.25">
      <c r="A38" s="623"/>
      <c r="B38" s="623"/>
      <c r="C38" s="339" t="s">
        <v>285</v>
      </c>
      <c r="D38" s="340">
        <v>3250000000</v>
      </c>
      <c r="E38" s="341">
        <v>6.5386438319500534E-3</v>
      </c>
      <c r="F38" s="8">
        <v>3134274624</v>
      </c>
      <c r="G38" s="341">
        <v>6.6919570026524773E-3</v>
      </c>
      <c r="H38" s="340">
        <v>3470000000</v>
      </c>
      <c r="I38" s="341">
        <v>5.8195503349176376E-3</v>
      </c>
      <c r="J38" s="341">
        <v>1.0676923076923077</v>
      </c>
      <c r="K38" s="341">
        <v>1.1071142182083404</v>
      </c>
      <c r="L38" s="342">
        <v>220000000</v>
      </c>
      <c r="M38" s="342">
        <v>335725376</v>
      </c>
    </row>
    <row r="39" spans="1:13" ht="27" customHeight="1" x14ac:dyDescent="0.25">
      <c r="A39" s="626" t="s">
        <v>47</v>
      </c>
      <c r="B39" s="626" t="s">
        <v>18</v>
      </c>
      <c r="C39" s="339" t="s">
        <v>176</v>
      </c>
      <c r="D39" s="340">
        <v>5880000000</v>
      </c>
      <c r="E39" s="341">
        <v>1.1829915609805021E-2</v>
      </c>
      <c r="F39" s="8">
        <v>4184547180</v>
      </c>
      <c r="G39" s="341">
        <v>8.9343829636705993E-3</v>
      </c>
      <c r="H39" s="340">
        <v>6780000000</v>
      </c>
      <c r="I39" s="341">
        <v>1.1370764054968755E-2</v>
      </c>
      <c r="J39" s="341">
        <v>1.153061224489796</v>
      </c>
      <c r="K39" s="341">
        <v>1.6202469964742996</v>
      </c>
      <c r="L39" s="342">
        <v>900000000</v>
      </c>
      <c r="M39" s="342">
        <v>2595452820</v>
      </c>
    </row>
    <row r="40" spans="1:13" ht="27" customHeight="1" x14ac:dyDescent="0.25">
      <c r="A40" s="627"/>
      <c r="B40" s="627"/>
      <c r="C40" s="339" t="s">
        <v>177</v>
      </c>
      <c r="D40" s="340">
        <v>2350000000</v>
      </c>
      <c r="E40" s="341">
        <v>4.7279424631023461E-3</v>
      </c>
      <c r="F40" s="8">
        <v>2127818889</v>
      </c>
      <c r="G40" s="341">
        <v>4.5430838783512301E-3</v>
      </c>
      <c r="H40" s="340">
        <v>1910000000</v>
      </c>
      <c r="I40" s="341">
        <v>3.2032683399690742E-3</v>
      </c>
      <c r="J40" s="341">
        <v>0.81276595744680846</v>
      </c>
      <c r="K40" s="341">
        <v>0.89763278720475725</v>
      </c>
      <c r="L40" s="342">
        <v>-440000000</v>
      </c>
      <c r="M40" s="342">
        <v>-217818889</v>
      </c>
    </row>
    <row r="41" spans="1:13" ht="27" customHeight="1" x14ac:dyDescent="0.25">
      <c r="A41" s="627"/>
      <c r="B41" s="627"/>
      <c r="C41" s="339" t="s">
        <v>178</v>
      </c>
      <c r="D41" s="340">
        <v>2927000000</v>
      </c>
      <c r="E41" s="343">
        <v>5.8888032295747097E-3</v>
      </c>
      <c r="F41" s="8">
        <v>2298192992</v>
      </c>
      <c r="G41" s="341">
        <v>4.9068478455898219E-3</v>
      </c>
      <c r="H41" s="340">
        <v>2460000000</v>
      </c>
      <c r="I41" s="343">
        <v>4.1256754535727346E-3</v>
      </c>
      <c r="J41" s="343">
        <v>0.84045097369320121</v>
      </c>
      <c r="K41" s="343">
        <v>1.070406188063078</v>
      </c>
      <c r="L41" s="344">
        <v>-467000000</v>
      </c>
      <c r="M41" s="344">
        <v>161807008</v>
      </c>
    </row>
    <row r="42" spans="1:13" ht="27" customHeight="1" x14ac:dyDescent="0.25">
      <c r="A42" s="627"/>
      <c r="B42" s="627"/>
      <c r="C42" s="339" t="s">
        <v>179</v>
      </c>
      <c r="D42" s="340">
        <v>1490000000</v>
      </c>
      <c r="E42" s="343">
        <v>2.9977167106478705E-3</v>
      </c>
      <c r="F42" s="8">
        <v>1407757099</v>
      </c>
      <c r="G42" s="341">
        <v>3.0056874737619628E-3</v>
      </c>
      <c r="H42" s="340">
        <v>2620000000</v>
      </c>
      <c r="I42" s="343">
        <v>4.3940120684392535E-3</v>
      </c>
      <c r="J42" s="343">
        <v>1.7583892617449663</v>
      </c>
      <c r="K42" s="343">
        <v>1.8611165249041306</v>
      </c>
      <c r="L42" s="344">
        <v>1130000000</v>
      </c>
      <c r="M42" s="344">
        <v>1212242901</v>
      </c>
    </row>
    <row r="43" spans="1:13" ht="27" customHeight="1" x14ac:dyDescent="0.25">
      <c r="A43" s="627"/>
      <c r="B43" s="627"/>
      <c r="C43" s="339" t="s">
        <v>180</v>
      </c>
      <c r="D43" s="340">
        <v>8100000000</v>
      </c>
      <c r="E43" s="341">
        <v>1.6296312319629365E-2</v>
      </c>
      <c r="F43" s="8">
        <v>7168325305</v>
      </c>
      <c r="G43" s="341">
        <v>1.5305016463702735E-2</v>
      </c>
      <c r="H43" s="340">
        <v>11800000000</v>
      </c>
      <c r="I43" s="341">
        <v>1.97898253464058E-2</v>
      </c>
      <c r="J43" s="341">
        <v>1.4567901234567902</v>
      </c>
      <c r="K43" s="341">
        <v>1.6461306508745281</v>
      </c>
      <c r="L43" s="342">
        <v>3700000000</v>
      </c>
      <c r="M43" s="342">
        <v>4631674695</v>
      </c>
    </row>
    <row r="44" spans="1:13" ht="27" customHeight="1" x14ac:dyDescent="0.25">
      <c r="A44" s="627"/>
      <c r="B44" s="627"/>
      <c r="C44" s="339" t="s">
        <v>181</v>
      </c>
      <c r="D44" s="340">
        <v>3250000000</v>
      </c>
      <c r="E44" s="341">
        <v>6.5386438319500534E-3</v>
      </c>
      <c r="F44" s="8">
        <v>2813210237</v>
      </c>
      <c r="G44" s="341">
        <v>6.0064557844647197E-3</v>
      </c>
      <c r="H44" s="340">
        <v>5870000000</v>
      </c>
      <c r="I44" s="341">
        <v>9.8445995579154264E-3</v>
      </c>
      <c r="J44" s="341">
        <v>1.8061538461538462</v>
      </c>
      <c r="K44" s="341">
        <v>2.0865841886953151</v>
      </c>
      <c r="L44" s="342">
        <v>2620000000</v>
      </c>
      <c r="M44" s="342">
        <v>3056789763</v>
      </c>
    </row>
    <row r="45" spans="1:13" ht="27" customHeight="1" x14ac:dyDescent="0.25">
      <c r="A45" s="627"/>
      <c r="B45" s="627"/>
      <c r="C45" s="339" t="s">
        <v>453</v>
      </c>
      <c r="D45" s="340">
        <v>3188000000</v>
      </c>
      <c r="E45" s="341">
        <v>6.4139066265405447E-3</v>
      </c>
      <c r="F45" s="8">
        <v>2867434332</v>
      </c>
      <c r="G45" s="341">
        <v>6.1222290831633034E-3</v>
      </c>
      <c r="H45" s="340">
        <v>4680000000</v>
      </c>
      <c r="I45" s="341">
        <v>7.8488459848456895E-3</v>
      </c>
      <c r="J45" s="341">
        <v>1.4680050188205771</v>
      </c>
      <c r="K45" s="341">
        <v>1.6321210734530607</v>
      </c>
      <c r="L45" s="342">
        <v>1492000000</v>
      </c>
      <c r="M45" s="342">
        <v>1812565668</v>
      </c>
    </row>
    <row r="46" spans="1:13" ht="27" customHeight="1" x14ac:dyDescent="0.25">
      <c r="A46" s="627"/>
      <c r="B46" s="627"/>
      <c r="C46" s="339" t="s">
        <v>155</v>
      </c>
      <c r="D46" s="340">
        <v>13131000000</v>
      </c>
      <c r="E46" s="341">
        <v>2.6418132971488047E-2</v>
      </c>
      <c r="F46" s="8">
        <v>12297768362</v>
      </c>
      <c r="G46" s="341">
        <v>2.6256836742039099E-2</v>
      </c>
      <c r="H46" s="340">
        <v>18500000000</v>
      </c>
      <c r="I46" s="341">
        <v>3.1026421093941294E-2</v>
      </c>
      <c r="J46" s="341">
        <v>1.4088797502094281</v>
      </c>
      <c r="K46" s="341">
        <v>1.50433797868277</v>
      </c>
      <c r="L46" s="342">
        <v>5369000000</v>
      </c>
      <c r="M46" s="342">
        <v>6202231638</v>
      </c>
    </row>
    <row r="47" spans="1:13" ht="27" customHeight="1" x14ac:dyDescent="0.25">
      <c r="A47" s="627"/>
      <c r="B47" s="627"/>
      <c r="C47" s="339" t="s">
        <v>231</v>
      </c>
      <c r="D47" s="340">
        <v>6510000000</v>
      </c>
      <c r="E47" s="341">
        <v>1.3097406567998415E-2</v>
      </c>
      <c r="F47" s="8">
        <v>4996211672</v>
      </c>
      <c r="G47" s="341">
        <v>1.0667359340230692E-2</v>
      </c>
      <c r="H47" s="340">
        <v>7400000000</v>
      </c>
      <c r="I47" s="341">
        <v>1.2410568437576519E-2</v>
      </c>
      <c r="J47" s="341">
        <v>1.1367127496159755</v>
      </c>
      <c r="K47" s="341">
        <v>1.4811221953368032</v>
      </c>
      <c r="L47" s="342">
        <v>890000000</v>
      </c>
      <c r="M47" s="342">
        <v>2403788328</v>
      </c>
    </row>
    <row r="48" spans="1:13" ht="27" customHeight="1" x14ac:dyDescent="0.25">
      <c r="A48" s="627"/>
      <c r="B48" s="627"/>
      <c r="C48" s="339" t="s">
        <v>54</v>
      </c>
      <c r="D48" s="340">
        <v>31300000000</v>
      </c>
      <c r="E48" s="341">
        <v>6.2972169827703595E-2</v>
      </c>
      <c r="F48" s="8">
        <v>25469538839</v>
      </c>
      <c r="G48" s="341">
        <v>5.437974626819915E-2</v>
      </c>
      <c r="H48" s="340">
        <v>40900000000</v>
      </c>
      <c r="I48" s="341">
        <v>6.8593547175253997E-2</v>
      </c>
      <c r="J48" s="341">
        <v>1.3067092651757188</v>
      </c>
      <c r="K48" s="341">
        <v>1.6058398331646369</v>
      </c>
      <c r="L48" s="342">
        <v>9600000000</v>
      </c>
      <c r="M48" s="342">
        <v>15430461161</v>
      </c>
    </row>
    <row r="49" spans="1:13" ht="27" customHeight="1" x14ac:dyDescent="0.25">
      <c r="A49" s="627"/>
      <c r="B49" s="627"/>
      <c r="C49" s="339" t="s">
        <v>454</v>
      </c>
      <c r="D49" s="340">
        <v>7000000000</v>
      </c>
      <c r="E49" s="341">
        <v>1.40832328688155E-2</v>
      </c>
      <c r="F49" s="8">
        <v>7675243977</v>
      </c>
      <c r="G49" s="341">
        <v>1.638733322397961E-2</v>
      </c>
      <c r="H49" s="340">
        <v>10100000000</v>
      </c>
      <c r="I49" s="341">
        <v>1.693874881344903E-2</v>
      </c>
      <c r="J49" s="341">
        <v>1.4428571428571428</v>
      </c>
      <c r="K49" s="341">
        <v>1.3159190809134067</v>
      </c>
      <c r="L49" s="342">
        <v>3100000000</v>
      </c>
      <c r="M49" s="342">
        <v>2424756023</v>
      </c>
    </row>
    <row r="50" spans="1:13" ht="27" customHeight="1" x14ac:dyDescent="0.25">
      <c r="A50" s="627"/>
      <c r="B50" s="627"/>
      <c r="C50" s="339" t="s">
        <v>455</v>
      </c>
      <c r="D50" s="340">
        <v>6090000000</v>
      </c>
      <c r="E50" s="341">
        <v>1.2252412595869485E-2</v>
      </c>
      <c r="F50" s="8">
        <v>5526664091</v>
      </c>
      <c r="G50" s="341">
        <v>1.179992275784556E-2</v>
      </c>
      <c r="H50" s="340">
        <v>11100000000</v>
      </c>
      <c r="I50" s="341">
        <v>1.8615852656364777E-2</v>
      </c>
      <c r="J50" s="341">
        <v>1.8226600985221675</v>
      </c>
      <c r="K50" s="341">
        <v>2.0084448443457967</v>
      </c>
      <c r="L50" s="342">
        <v>5010000000</v>
      </c>
      <c r="M50" s="342">
        <v>5573335909</v>
      </c>
    </row>
    <row r="51" spans="1:13" ht="27" customHeight="1" x14ac:dyDescent="0.25">
      <c r="A51" s="627"/>
      <c r="B51" s="628"/>
      <c r="C51" s="339" t="s">
        <v>373</v>
      </c>
      <c r="D51" s="340">
        <v>13870000000</v>
      </c>
      <c r="E51" s="341">
        <v>2.7904919984352999E-2</v>
      </c>
      <c r="F51" s="8">
        <v>14005144079</v>
      </c>
      <c r="G51" s="341">
        <v>2.9902236796663331E-2</v>
      </c>
      <c r="H51" s="340">
        <v>15700000000</v>
      </c>
      <c r="I51" s="341">
        <v>2.6330530333777205E-2</v>
      </c>
      <c r="J51" s="341">
        <v>1.1319394376351839</v>
      </c>
      <c r="K51" s="341">
        <v>1.1210166715486598</v>
      </c>
      <c r="L51" s="342">
        <v>1830000000</v>
      </c>
      <c r="M51" s="342">
        <v>1694855921</v>
      </c>
    </row>
    <row r="52" spans="1:13" ht="27" customHeight="1" x14ac:dyDescent="0.25">
      <c r="A52" s="627"/>
      <c r="B52" s="621" t="s">
        <v>326</v>
      </c>
      <c r="C52" s="339" t="s">
        <v>182</v>
      </c>
      <c r="D52" s="340">
        <v>10200000000</v>
      </c>
      <c r="E52" s="341">
        <v>2.0521282180274013E-2</v>
      </c>
      <c r="F52" s="8">
        <v>6819850425</v>
      </c>
      <c r="G52" s="341">
        <v>1.456099138829681E-2</v>
      </c>
      <c r="H52" s="340">
        <v>11100000000</v>
      </c>
      <c r="I52" s="341">
        <v>1.8615852656364777E-2</v>
      </c>
      <c r="J52" s="341">
        <v>1.088235294117647</v>
      </c>
      <c r="K52" s="341">
        <v>1.627601678668781</v>
      </c>
      <c r="L52" s="342">
        <v>900000000</v>
      </c>
      <c r="M52" s="342">
        <v>4280149575</v>
      </c>
    </row>
    <row r="53" spans="1:13" ht="27" customHeight="1" x14ac:dyDescent="0.25">
      <c r="A53" s="627"/>
      <c r="B53" s="622"/>
      <c r="C53" s="339" t="s">
        <v>456</v>
      </c>
      <c r="D53" s="340">
        <v>2100000000</v>
      </c>
      <c r="E53" s="341">
        <v>4.2249698606446496E-3</v>
      </c>
      <c r="F53" s="8">
        <v>1530745875</v>
      </c>
      <c r="G53" s="341">
        <v>3.2682795244069981E-3</v>
      </c>
      <c r="H53" s="340">
        <v>3070000000</v>
      </c>
      <c r="I53" s="341">
        <v>5.1487087977513391E-3</v>
      </c>
      <c r="J53" s="341">
        <v>1.4619047619047618</v>
      </c>
      <c r="K53" s="341">
        <v>2.0055582380713584</v>
      </c>
      <c r="L53" s="342">
        <v>970000000</v>
      </c>
      <c r="M53" s="342">
        <v>1539254125</v>
      </c>
    </row>
    <row r="54" spans="1:13" ht="27" customHeight="1" x14ac:dyDescent="0.25">
      <c r="A54" s="627"/>
      <c r="B54" s="622"/>
      <c r="C54" s="339" t="s">
        <v>457</v>
      </c>
      <c r="D54" s="340">
        <v>7254904532</v>
      </c>
      <c r="E54" s="341">
        <v>1.4596072852168704E-2</v>
      </c>
      <c r="F54" s="8">
        <v>7070809639</v>
      </c>
      <c r="G54" s="341">
        <v>1.5096811784074439E-2</v>
      </c>
      <c r="H54" s="340">
        <v>5340000000</v>
      </c>
      <c r="I54" s="341">
        <v>8.955734521170081E-3</v>
      </c>
      <c r="J54" s="341">
        <v>0.7360537931886324</v>
      </c>
      <c r="K54" s="341">
        <v>0.75521761617601935</v>
      </c>
      <c r="L54" s="342">
        <v>-1914904532</v>
      </c>
      <c r="M54" s="342">
        <v>-1730809639</v>
      </c>
    </row>
    <row r="55" spans="1:13" ht="27" customHeight="1" x14ac:dyDescent="0.25">
      <c r="A55" s="627"/>
      <c r="B55" s="622"/>
      <c r="C55" s="339" t="s">
        <v>458</v>
      </c>
      <c r="D55" s="340">
        <v>4335000000</v>
      </c>
      <c r="E55" s="341">
        <v>8.7215449266164567E-3</v>
      </c>
      <c r="F55" s="8">
        <v>3425480687</v>
      </c>
      <c r="G55" s="341">
        <v>7.3137080252290198E-3</v>
      </c>
      <c r="H55" s="340">
        <v>4350000000</v>
      </c>
      <c r="I55" s="341">
        <v>7.2954017166834938E-3</v>
      </c>
      <c r="J55" s="341">
        <v>1.0034602076124568</v>
      </c>
      <c r="K55" s="341">
        <v>1.2698947673267089</v>
      </c>
      <c r="L55" s="342">
        <v>15000000</v>
      </c>
      <c r="M55" s="342">
        <v>924519313</v>
      </c>
    </row>
    <row r="56" spans="1:13" ht="27" customHeight="1" x14ac:dyDescent="0.25">
      <c r="A56" s="627"/>
      <c r="B56" s="622"/>
      <c r="C56" s="339" t="s">
        <v>459</v>
      </c>
      <c r="D56" s="340">
        <v>15080000000</v>
      </c>
      <c r="E56" s="341">
        <v>3.0339307380248249E-2</v>
      </c>
      <c r="F56" s="8">
        <v>12794610488</v>
      </c>
      <c r="G56" s="341">
        <v>2.7317639174231603E-2</v>
      </c>
      <c r="H56" s="340">
        <v>12600000000</v>
      </c>
      <c r="I56" s="341">
        <v>2.1131508420738396E-2</v>
      </c>
      <c r="J56" s="341">
        <v>0.83554376657824936</v>
      </c>
      <c r="K56" s="341">
        <v>0.98478965122208884</v>
      </c>
      <c r="L56" s="342">
        <v>-2480000000</v>
      </c>
      <c r="M56" s="342">
        <v>-194610488</v>
      </c>
    </row>
    <row r="57" spans="1:13" ht="27" customHeight="1" x14ac:dyDescent="0.25">
      <c r="A57" s="628"/>
      <c r="B57" s="623"/>
      <c r="C57" s="339" t="s">
        <v>630</v>
      </c>
      <c r="D57" s="340">
        <v>3800000000</v>
      </c>
      <c r="E57" s="341">
        <v>7.6451835573569859E-3</v>
      </c>
      <c r="F57" s="8">
        <v>3695578562</v>
      </c>
      <c r="G57" s="341">
        <v>7.8903911761461117E-3</v>
      </c>
      <c r="H57" s="340">
        <v>4090000000</v>
      </c>
      <c r="I57" s="341">
        <v>6.8593547175254E-3</v>
      </c>
      <c r="J57" s="341">
        <v>1.0763157894736841</v>
      </c>
      <c r="K57" s="341">
        <v>1.1067279267326804</v>
      </c>
      <c r="L57" s="342">
        <v>290000000</v>
      </c>
      <c r="M57" s="342">
        <v>394421438</v>
      </c>
    </row>
    <row r="58" spans="1:13" ht="27" customHeight="1" x14ac:dyDescent="0.25">
      <c r="A58" s="629" t="s">
        <v>61</v>
      </c>
      <c r="B58" s="621" t="s">
        <v>18</v>
      </c>
      <c r="C58" s="339" t="s">
        <v>184</v>
      </c>
      <c r="D58" s="340">
        <v>2140000000</v>
      </c>
      <c r="E58" s="341">
        <v>4.3054454770378812E-3</v>
      </c>
      <c r="F58" s="8">
        <v>1491568436</v>
      </c>
      <c r="G58" s="341">
        <v>3.184632183725839E-3</v>
      </c>
      <c r="H58" s="340">
        <v>2160000000</v>
      </c>
      <c r="I58" s="341">
        <v>3.6225443006980104E-3</v>
      </c>
      <c r="J58" s="341">
        <v>1.0093457943925233</v>
      </c>
      <c r="K58" s="341">
        <v>1.4481400570479759</v>
      </c>
      <c r="L58" s="342">
        <v>20000000</v>
      </c>
      <c r="M58" s="342">
        <v>668431564</v>
      </c>
    </row>
    <row r="59" spans="1:13" ht="27" customHeight="1" x14ac:dyDescent="0.25">
      <c r="A59" s="630"/>
      <c r="B59" s="622"/>
      <c r="C59" s="339" t="s">
        <v>185</v>
      </c>
      <c r="D59" s="340">
        <v>1560000000</v>
      </c>
      <c r="E59" s="341">
        <v>3.1385490393360258E-3</v>
      </c>
      <c r="F59" s="8">
        <v>1636550439</v>
      </c>
      <c r="G59" s="341">
        <v>3.4941817435522955E-3</v>
      </c>
      <c r="H59" s="340">
        <v>2410000000</v>
      </c>
      <c r="I59" s="341">
        <v>4.0418202614269467E-3</v>
      </c>
      <c r="J59" s="341">
        <v>1.5448717948717949</v>
      </c>
      <c r="K59" s="341">
        <v>1.4726096688303782</v>
      </c>
      <c r="L59" s="342">
        <v>850000000</v>
      </c>
      <c r="M59" s="342">
        <v>773449561</v>
      </c>
    </row>
    <row r="60" spans="1:13" ht="27" customHeight="1" x14ac:dyDescent="0.25">
      <c r="A60" s="630"/>
      <c r="B60" s="622"/>
      <c r="C60" s="339" t="s">
        <v>186</v>
      </c>
      <c r="D60" s="340">
        <v>3150000000</v>
      </c>
      <c r="E60" s="341">
        <v>6.3374547909669753E-3</v>
      </c>
      <c r="F60" s="8">
        <v>2301570019</v>
      </c>
      <c r="G60" s="341">
        <v>4.9140581006541836E-3</v>
      </c>
      <c r="H60" s="340">
        <v>4110000000</v>
      </c>
      <c r="I60" s="341">
        <v>6.892896794383715E-3</v>
      </c>
      <c r="J60" s="341">
        <v>1.3047619047619048</v>
      </c>
      <c r="K60" s="341">
        <v>1.7857375470096442</v>
      </c>
      <c r="L60" s="342">
        <v>960000000</v>
      </c>
      <c r="M60" s="342">
        <v>1808429981</v>
      </c>
    </row>
    <row r="61" spans="1:13" ht="27" customHeight="1" x14ac:dyDescent="0.25">
      <c r="A61" s="630"/>
      <c r="B61" s="622"/>
      <c r="C61" s="339" t="s">
        <v>187</v>
      </c>
      <c r="D61" s="340">
        <v>1670000000</v>
      </c>
      <c r="E61" s="341">
        <v>3.3598569844174122E-3</v>
      </c>
      <c r="F61" s="8">
        <v>1296711599</v>
      </c>
      <c r="G61" s="341">
        <v>2.7685953869206136E-3</v>
      </c>
      <c r="H61" s="340">
        <v>1550000000</v>
      </c>
      <c r="I61" s="341">
        <v>2.599510956519406E-3</v>
      </c>
      <c r="J61" s="341">
        <v>0.92814371257485029</v>
      </c>
      <c r="K61" s="341">
        <v>1.1953313298001895</v>
      </c>
      <c r="L61" s="342">
        <v>-120000000</v>
      </c>
      <c r="M61" s="342">
        <v>253288401</v>
      </c>
    </row>
    <row r="62" spans="1:13" ht="27" customHeight="1" x14ac:dyDescent="0.25">
      <c r="A62" s="630"/>
      <c r="B62" s="622"/>
      <c r="C62" s="339" t="s">
        <v>216</v>
      </c>
      <c r="D62" s="340">
        <v>2810000000</v>
      </c>
      <c r="E62" s="341">
        <v>5.6534120516245076E-3</v>
      </c>
      <c r="F62" s="8">
        <v>1954353276</v>
      </c>
      <c r="G62" s="341">
        <v>4.1727192604118822E-3</v>
      </c>
      <c r="H62" s="340">
        <v>4080000000</v>
      </c>
      <c r="I62" s="341">
        <v>6.8425836790962421E-3</v>
      </c>
      <c r="J62" s="341">
        <v>1.4519572953736655</v>
      </c>
      <c r="K62" s="341">
        <v>2.0876471260869418</v>
      </c>
      <c r="L62" s="342">
        <v>1270000000</v>
      </c>
      <c r="M62" s="342">
        <v>2125646724</v>
      </c>
    </row>
    <row r="63" spans="1:13" ht="27" customHeight="1" x14ac:dyDescent="0.25">
      <c r="A63" s="630"/>
      <c r="B63" s="622"/>
      <c r="C63" s="339" t="s">
        <v>210</v>
      </c>
      <c r="D63" s="340">
        <v>2140000000</v>
      </c>
      <c r="E63" s="341">
        <v>4.3054454770378812E-3</v>
      </c>
      <c r="F63" s="8">
        <v>2098293334</v>
      </c>
      <c r="G63" s="341">
        <v>4.4800441743551292E-3</v>
      </c>
      <c r="H63" s="340">
        <v>3980000000</v>
      </c>
      <c r="I63" s="341">
        <v>6.6748732948046681E-3</v>
      </c>
      <c r="J63" s="341">
        <v>1.8598130841121496</v>
      </c>
      <c r="K63" s="341">
        <v>1.8967796044096854</v>
      </c>
      <c r="L63" s="342">
        <v>1840000000</v>
      </c>
      <c r="M63" s="342">
        <v>1881706666</v>
      </c>
    </row>
    <row r="64" spans="1:13" ht="27" customHeight="1" x14ac:dyDescent="0.25">
      <c r="A64" s="630"/>
      <c r="B64" s="622"/>
      <c r="C64" s="339" t="s">
        <v>460</v>
      </c>
      <c r="D64" s="340">
        <v>4137000000</v>
      </c>
      <c r="E64" s="341">
        <v>8.32319062546996E-3</v>
      </c>
      <c r="F64" s="8">
        <v>3791572251</v>
      </c>
      <c r="G64" s="341">
        <v>8.0953462985833956E-3</v>
      </c>
      <c r="H64" s="340">
        <v>3510000000</v>
      </c>
      <c r="I64" s="341">
        <v>5.8866344886342676E-3</v>
      </c>
      <c r="J64" s="341">
        <v>0.84844089920232058</v>
      </c>
      <c r="K64" s="341">
        <v>0.92573733734712893</v>
      </c>
      <c r="L64" s="342">
        <v>-627000000</v>
      </c>
      <c r="M64" s="342">
        <v>-281572251</v>
      </c>
    </row>
    <row r="65" spans="1:14" ht="27" customHeight="1" x14ac:dyDescent="0.25">
      <c r="A65" s="630"/>
      <c r="B65" s="622"/>
      <c r="C65" s="339" t="s">
        <v>461</v>
      </c>
      <c r="D65" s="340">
        <v>10996000000</v>
      </c>
      <c r="E65" s="341">
        <v>2.2122746946499319E-2</v>
      </c>
      <c r="F65" s="8">
        <v>9895912107</v>
      </c>
      <c r="G65" s="341">
        <v>2.1128658546696665E-2</v>
      </c>
      <c r="H65" s="340">
        <v>24400000000</v>
      </c>
      <c r="I65" s="341">
        <v>4.0921333767144193E-2</v>
      </c>
      <c r="J65" s="341">
        <v>2.2189887231720626</v>
      </c>
      <c r="K65" s="341">
        <v>2.4656645831302755</v>
      </c>
      <c r="L65" s="342">
        <v>13404000000</v>
      </c>
      <c r="M65" s="342">
        <v>14504087893</v>
      </c>
    </row>
    <row r="66" spans="1:14" ht="27" customHeight="1" x14ac:dyDescent="0.25">
      <c r="A66" s="630"/>
      <c r="B66" s="622"/>
      <c r="C66" s="339" t="s">
        <v>311</v>
      </c>
      <c r="D66" s="340">
        <v>5430000000</v>
      </c>
      <c r="E66" s="341">
        <v>1.0924564925381167E-2</v>
      </c>
      <c r="F66" s="8">
        <v>5338086481</v>
      </c>
      <c r="G66" s="341">
        <v>1.1397292673002374E-2</v>
      </c>
      <c r="H66" s="340">
        <v>4770000000</v>
      </c>
      <c r="I66" s="341">
        <v>7.9997853307081073E-3</v>
      </c>
      <c r="J66" s="341">
        <v>0.87845303867403313</v>
      </c>
      <c r="K66" s="341">
        <v>0.89357862915447206</v>
      </c>
      <c r="L66" s="342">
        <v>-660000000</v>
      </c>
      <c r="M66" s="342">
        <v>-568086481</v>
      </c>
    </row>
    <row r="67" spans="1:14" ht="27" customHeight="1" x14ac:dyDescent="0.25">
      <c r="A67" s="630"/>
      <c r="B67" s="622"/>
      <c r="C67" s="339" t="s">
        <v>374</v>
      </c>
      <c r="D67" s="340">
        <v>3750000000</v>
      </c>
      <c r="E67" s="341">
        <v>7.5445890368654464E-3</v>
      </c>
      <c r="F67" s="8">
        <v>3945054221</v>
      </c>
      <c r="G67" s="341">
        <v>8.4230440491434942E-3</v>
      </c>
      <c r="H67" s="340">
        <v>4780000000</v>
      </c>
      <c r="I67" s="341">
        <v>8.0165563691372635E-3</v>
      </c>
      <c r="J67" s="341">
        <v>1.2746666666666666</v>
      </c>
      <c r="K67" s="341">
        <v>1.2116436764178</v>
      </c>
      <c r="L67" s="342">
        <v>1030000000</v>
      </c>
      <c r="M67" s="342">
        <v>834945779</v>
      </c>
    </row>
    <row r="68" spans="1:14" ht="27" customHeight="1" x14ac:dyDescent="0.25">
      <c r="A68" s="630"/>
      <c r="B68" s="622"/>
      <c r="C68" s="339" t="s">
        <v>560</v>
      </c>
      <c r="D68" s="340">
        <v>11800000000</v>
      </c>
      <c r="E68" s="341">
        <v>2.3740306836003269E-2</v>
      </c>
      <c r="F68" s="8">
        <v>11788303795</v>
      </c>
      <c r="G68" s="341">
        <v>2.5169084267947357E-2</v>
      </c>
      <c r="H68" s="340">
        <v>12300000000</v>
      </c>
      <c r="I68" s="341">
        <v>2.0628377267863672E-2</v>
      </c>
      <c r="J68" s="341">
        <v>1.0423728813559323</v>
      </c>
      <c r="K68" s="341">
        <v>1.0434071104629179</v>
      </c>
      <c r="L68" s="342">
        <v>500000000</v>
      </c>
      <c r="M68" s="342">
        <v>511696205</v>
      </c>
    </row>
    <row r="69" spans="1:14" ht="27" customHeight="1" x14ac:dyDescent="0.25">
      <c r="A69" s="630"/>
      <c r="B69" s="622"/>
      <c r="C69" s="339" t="s">
        <v>462</v>
      </c>
      <c r="D69" s="340">
        <v>9500000000</v>
      </c>
      <c r="E69" s="341">
        <v>1.9112958893392464E-2</v>
      </c>
      <c r="F69" s="8">
        <v>9496102908</v>
      </c>
      <c r="G69" s="341">
        <v>2.0275030103137238E-2</v>
      </c>
      <c r="H69" s="340">
        <v>10100000000</v>
      </c>
      <c r="I69" s="341">
        <v>1.693874881344903E-2</v>
      </c>
      <c r="J69" s="341">
        <v>1.0631578947368421</v>
      </c>
      <c r="K69" s="341">
        <v>1.0635942025745369</v>
      </c>
      <c r="L69" s="342">
        <v>600000000</v>
      </c>
      <c r="M69" s="342">
        <v>603897092</v>
      </c>
    </row>
    <row r="70" spans="1:14" ht="27" customHeight="1" x14ac:dyDescent="0.25">
      <c r="A70" s="630"/>
      <c r="B70" s="623"/>
      <c r="C70" s="339" t="s">
        <v>677</v>
      </c>
      <c r="D70" s="340">
        <v>2460000000</v>
      </c>
      <c r="E70" s="341">
        <v>4.949250408183733E-3</v>
      </c>
      <c r="F70" s="8">
        <v>2534103376</v>
      </c>
      <c r="G70" s="341">
        <v>5.4105376416653406E-3</v>
      </c>
      <c r="H70" s="340">
        <v>2800000000</v>
      </c>
      <c r="I70" s="341">
        <v>4.6958907601640882E-3</v>
      </c>
      <c r="J70" s="341">
        <v>1.1382113821138211</v>
      </c>
      <c r="K70" s="341">
        <v>1.1049272995404431</v>
      </c>
      <c r="L70" s="342">
        <v>340000000</v>
      </c>
      <c r="M70" s="342">
        <v>265896624</v>
      </c>
    </row>
    <row r="71" spans="1:14" ht="31.9" customHeight="1" x14ac:dyDescent="0.25">
      <c r="A71" s="630"/>
      <c r="B71" s="632" t="s">
        <v>326</v>
      </c>
      <c r="C71" s="339" t="s">
        <v>682</v>
      </c>
      <c r="D71" s="340">
        <v>7220000000</v>
      </c>
      <c r="E71" s="341">
        <v>1.4525848758978272E-2</v>
      </c>
      <c r="F71" s="8">
        <v>6170485120</v>
      </c>
      <c r="G71" s="341">
        <v>1.3174538310190814E-2</v>
      </c>
      <c r="H71" s="340">
        <v>7330000000</v>
      </c>
      <c r="I71" s="341">
        <v>1.2293171168572415E-2</v>
      </c>
      <c r="J71" s="341">
        <v>1.0152354570637119</v>
      </c>
      <c r="K71" s="341">
        <v>1.1879130825940636</v>
      </c>
      <c r="L71" s="342">
        <v>110000000</v>
      </c>
      <c r="M71" s="342">
        <v>1159514880</v>
      </c>
    </row>
    <row r="72" spans="1:14" ht="31.9" customHeight="1" x14ac:dyDescent="0.25">
      <c r="A72" s="630"/>
      <c r="B72" s="633"/>
      <c r="C72" s="339" t="s">
        <v>463</v>
      </c>
      <c r="D72" s="340">
        <v>6000000000</v>
      </c>
      <c r="E72" s="341">
        <v>1.2071342458984714E-2</v>
      </c>
      <c r="F72" s="8">
        <v>5948525635</v>
      </c>
      <c r="G72" s="341">
        <v>1.2700634932810541E-2</v>
      </c>
      <c r="H72" s="340">
        <v>8410000000</v>
      </c>
      <c r="I72" s="341">
        <v>1.4104443318921422E-2</v>
      </c>
      <c r="J72" s="341">
        <v>1.4016666666666666</v>
      </c>
      <c r="K72" s="341">
        <v>1.4137957060346433</v>
      </c>
      <c r="L72" s="342">
        <v>2410000000</v>
      </c>
      <c r="M72" s="342">
        <v>2461474365</v>
      </c>
    </row>
    <row r="73" spans="1:14" ht="31.9" customHeight="1" x14ac:dyDescent="0.25">
      <c r="A73" s="631"/>
      <c r="B73" s="634"/>
      <c r="C73" s="339" t="s">
        <v>392</v>
      </c>
      <c r="D73" s="340">
        <v>3310000000</v>
      </c>
      <c r="E73" s="341">
        <v>6.6593572565399007E-3</v>
      </c>
      <c r="F73" s="345">
        <v>3347958861</v>
      </c>
      <c r="G73" s="341">
        <v>7.1481919844881342E-3</v>
      </c>
      <c r="H73" s="340">
        <v>3690000000</v>
      </c>
      <c r="I73" s="341">
        <v>6.1885131803591014E-3</v>
      </c>
      <c r="J73" s="341">
        <v>1.1148036253776434</v>
      </c>
      <c r="K73" s="341">
        <v>1.1021640806236896</v>
      </c>
      <c r="L73" s="342">
        <v>380000000</v>
      </c>
      <c r="M73" s="342">
        <v>342041139</v>
      </c>
    </row>
    <row r="74" spans="1:14" ht="27" customHeight="1" x14ac:dyDescent="0.25">
      <c r="A74" s="624" t="s">
        <v>464</v>
      </c>
      <c r="B74" s="625"/>
      <c r="C74" s="625"/>
      <c r="D74" s="202">
        <v>497044965826</v>
      </c>
      <c r="E74" s="203">
        <v>1.0000000000000002</v>
      </c>
      <c r="F74" s="202">
        <v>468364429532</v>
      </c>
      <c r="G74" s="203">
        <v>0.99999999999999978</v>
      </c>
      <c r="H74" s="202">
        <v>596266000000</v>
      </c>
      <c r="I74" s="203">
        <v>1.0000000000000002</v>
      </c>
      <c r="J74" s="204">
        <v>1.1996218471081632</v>
      </c>
      <c r="K74" s="204">
        <v>1.2730813067845526</v>
      </c>
      <c r="L74" s="205">
        <v>99221034174</v>
      </c>
      <c r="M74" s="206">
        <v>127901570468</v>
      </c>
      <c r="N74" s="199"/>
    </row>
    <row r="75" spans="1:14" ht="28.5" customHeight="1" x14ac:dyDescent="0.25">
      <c r="A75" s="6"/>
      <c r="B75" s="6"/>
      <c r="C75" s="6"/>
      <c r="D75" s="207"/>
      <c r="E75" s="208"/>
      <c r="F75" s="207"/>
      <c r="G75" s="208"/>
      <c r="H75" s="207"/>
      <c r="I75" s="209"/>
      <c r="J75" s="209"/>
      <c r="K75" s="209"/>
      <c r="L75" s="210"/>
      <c r="M75" s="210"/>
      <c r="N75" s="199"/>
    </row>
    <row r="76" spans="1:14" s="213" customFormat="1" ht="30" customHeight="1" x14ac:dyDescent="0.55000000000000004">
      <c r="A76" s="211"/>
      <c r="B76" s="211"/>
      <c r="C76" s="211"/>
      <c r="D76" s="212"/>
      <c r="E76" s="211"/>
      <c r="F76" s="212"/>
      <c r="G76" s="211"/>
      <c r="H76" s="212"/>
      <c r="I76" s="211"/>
      <c r="J76" s="211"/>
      <c r="K76" s="211"/>
      <c r="L76" s="211"/>
      <c r="M76" s="211"/>
    </row>
    <row r="77" spans="1:14" x14ac:dyDescent="0.25">
      <c r="C77" s="214"/>
    </row>
    <row r="78" spans="1:14" x14ac:dyDescent="0.25">
      <c r="C78" s="214"/>
    </row>
    <row r="79" spans="1:14" x14ac:dyDescent="0.25">
      <c r="C79" s="214"/>
    </row>
    <row r="80" spans="1:14" x14ac:dyDescent="0.25">
      <c r="C80" s="214"/>
    </row>
    <row r="81" spans="1:15" x14ac:dyDescent="0.25">
      <c r="C81" s="214"/>
    </row>
    <row r="82" spans="1:15" x14ac:dyDescent="0.25">
      <c r="C82" s="214"/>
    </row>
    <row r="83" spans="1:15" x14ac:dyDescent="0.25">
      <c r="C83" s="214"/>
    </row>
    <row r="84" spans="1:15" x14ac:dyDescent="0.25">
      <c r="C84" s="214"/>
    </row>
    <row r="85" spans="1:15" s="214" customFormat="1" x14ac:dyDescent="0.25">
      <c r="A85" s="198"/>
      <c r="B85" s="198"/>
      <c r="D85" s="198"/>
      <c r="E85" s="200"/>
      <c r="F85" s="198"/>
      <c r="G85" s="200"/>
      <c r="H85" s="198"/>
      <c r="I85" s="198"/>
      <c r="J85" s="198"/>
      <c r="K85" s="198"/>
      <c r="L85" s="198"/>
      <c r="M85" s="198"/>
      <c r="N85" s="198"/>
      <c r="O85" s="198"/>
    </row>
  </sheetData>
  <mergeCells count="24">
    <mergeCell ref="A7:A38"/>
    <mergeCell ref="B7:B32"/>
    <mergeCell ref="B33:B38"/>
    <mergeCell ref="A74:C74"/>
    <mergeCell ref="A39:A57"/>
    <mergeCell ref="B39:B51"/>
    <mergeCell ref="B52:B57"/>
    <mergeCell ref="A58:A73"/>
    <mergeCell ref="B58:B70"/>
    <mergeCell ref="B71:B73"/>
    <mergeCell ref="A1:K1"/>
    <mergeCell ref="A2:A6"/>
    <mergeCell ref="B2:B6"/>
    <mergeCell ref="C2:C6"/>
    <mergeCell ref="D2:E2"/>
    <mergeCell ref="F2:G2"/>
    <mergeCell ref="H2:M2"/>
    <mergeCell ref="E3:E6"/>
    <mergeCell ref="G3:G6"/>
    <mergeCell ref="I3:I6"/>
    <mergeCell ref="J3:K3"/>
    <mergeCell ref="L3:M3"/>
    <mergeCell ref="J4:J5"/>
    <mergeCell ref="K4:K5"/>
  </mergeCells>
  <phoneticPr fontId="3"/>
  <pageMargins left="0.7" right="0.7" top="0.75" bottom="0.75" header="0.3" footer="0.3"/>
  <pageSetup paperSize="9" scale="44" fitToWidth="0" fitToHeight="0" orientation="landscape" r:id="rId1"/>
  <headerFooter differentFirst="1" alignWithMargins="0">
    <oddFooter>&amp;R&amp;"Meiryo UI,標準"&amp;22&amp;P</oddFooter>
  </headerFooter>
  <rowBreaks count="1" manualBreakCount="1">
    <brk id="38"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23630-F50A-4818-A504-8901B4F0C83B}">
  <dimension ref="A1:AC76"/>
  <sheetViews>
    <sheetView view="pageBreakPreview" zoomScale="60" zoomScaleNormal="60" workbookViewId="0">
      <pane xSplit="3" ySplit="5" topLeftCell="D6" activePane="bottomRight" state="frozen"/>
      <selection activeCell="AC28" sqref="AC28"/>
      <selection pane="topRight" activeCell="AC28" sqref="AC28"/>
      <selection pane="bottomLeft" activeCell="AC28" sqref="AC28"/>
      <selection pane="bottomRight" activeCell="AC28" sqref="AC28"/>
    </sheetView>
  </sheetViews>
  <sheetFormatPr defaultColWidth="9" defaultRowHeight="15" x14ac:dyDescent="0.25"/>
  <cols>
    <col min="1" max="2" width="5.59765625" style="216" customWidth="1"/>
    <col min="3" max="3" width="52.46484375" style="216" customWidth="1"/>
    <col min="4" max="13" width="19.59765625" style="216" customWidth="1"/>
    <col min="14" max="16384" width="9" style="216"/>
  </cols>
  <sheetData>
    <row r="1" spans="1:18" ht="34.5" customHeight="1" x14ac:dyDescent="0.25">
      <c r="A1" s="635">
        <v>45291</v>
      </c>
      <c r="B1" s="635"/>
      <c r="C1" s="635"/>
      <c r="D1" s="635"/>
      <c r="E1" s="635"/>
      <c r="F1" s="635"/>
      <c r="G1" s="635"/>
      <c r="H1" s="635"/>
      <c r="I1" s="635"/>
      <c r="J1" s="635"/>
      <c r="K1" s="635"/>
      <c r="L1" s="338"/>
      <c r="M1" s="338"/>
    </row>
    <row r="2" spans="1:18" ht="30" customHeight="1" x14ac:dyDescent="0.25">
      <c r="A2" s="607" t="s">
        <v>16</v>
      </c>
      <c r="B2" s="607" t="s">
        <v>17</v>
      </c>
      <c r="C2" s="636" t="s">
        <v>15</v>
      </c>
      <c r="D2" s="639" t="s">
        <v>465</v>
      </c>
      <c r="E2" s="640"/>
      <c r="F2" s="640"/>
      <c r="G2" s="640"/>
      <c r="H2" s="641"/>
      <c r="I2" s="639" t="s">
        <v>466</v>
      </c>
      <c r="J2" s="640"/>
      <c r="K2" s="640"/>
      <c r="L2" s="640"/>
      <c r="M2" s="641"/>
    </row>
    <row r="3" spans="1:18" ht="30" customHeight="1" x14ac:dyDescent="0.25">
      <c r="A3" s="608"/>
      <c r="B3" s="608"/>
      <c r="C3" s="637"/>
      <c r="D3" s="217">
        <v>40</v>
      </c>
      <c r="E3" s="217">
        <v>41</v>
      </c>
      <c r="F3" s="217">
        <v>42</v>
      </c>
      <c r="G3" s="217">
        <v>43</v>
      </c>
      <c r="H3" s="217">
        <v>44</v>
      </c>
      <c r="I3" s="346">
        <v>40</v>
      </c>
      <c r="J3" s="346">
        <v>41</v>
      </c>
      <c r="K3" s="346">
        <v>42</v>
      </c>
      <c r="L3" s="346">
        <v>43</v>
      </c>
      <c r="M3" s="346">
        <v>44</v>
      </c>
      <c r="N3" s="347"/>
    </row>
    <row r="4" spans="1:18" ht="24.95" customHeight="1" x14ac:dyDescent="0.25">
      <c r="A4" s="608"/>
      <c r="B4" s="608"/>
      <c r="C4" s="637"/>
      <c r="D4" s="218">
        <v>44561</v>
      </c>
      <c r="E4" s="218">
        <v>44742</v>
      </c>
      <c r="F4" s="218">
        <v>44926</v>
      </c>
      <c r="G4" s="218">
        <v>45107</v>
      </c>
      <c r="H4" s="218">
        <v>45291</v>
      </c>
      <c r="I4" s="218">
        <v>44561</v>
      </c>
      <c r="J4" s="218">
        <v>44742</v>
      </c>
      <c r="K4" s="218">
        <v>44926</v>
      </c>
      <c r="L4" s="218">
        <v>45107</v>
      </c>
      <c r="M4" s="218">
        <v>45291</v>
      </c>
    </row>
    <row r="5" spans="1:18" ht="24.95" customHeight="1" x14ac:dyDescent="0.25">
      <c r="A5" s="609"/>
      <c r="B5" s="609"/>
      <c r="C5" s="638"/>
      <c r="D5" s="449" t="s">
        <v>467</v>
      </c>
      <c r="E5" s="449" t="s">
        <v>467</v>
      </c>
      <c r="F5" s="449" t="s">
        <v>467</v>
      </c>
      <c r="G5" s="449" t="s">
        <v>467</v>
      </c>
      <c r="H5" s="449" t="s">
        <v>467</v>
      </c>
      <c r="I5" s="450"/>
      <c r="J5" s="450"/>
      <c r="K5" s="449"/>
      <c r="L5" s="449"/>
      <c r="M5" s="449"/>
    </row>
    <row r="6" spans="1:18" ht="30" customHeight="1" x14ac:dyDescent="0.25">
      <c r="A6" s="621" t="s">
        <v>24</v>
      </c>
      <c r="B6" s="621" t="s">
        <v>18</v>
      </c>
      <c r="C6" s="219" t="s">
        <v>468</v>
      </c>
      <c r="D6" s="348">
        <v>401.69999999999982</v>
      </c>
      <c r="E6" s="348">
        <v>0</v>
      </c>
      <c r="F6" s="348">
        <v>0</v>
      </c>
      <c r="G6" s="348">
        <v>401.6899999999996</v>
      </c>
      <c r="H6" s="348">
        <v>401.6899999999996</v>
      </c>
      <c r="I6" s="10">
        <v>0.95</v>
      </c>
      <c r="J6" s="10">
        <v>1</v>
      </c>
      <c r="K6" s="10">
        <v>1</v>
      </c>
      <c r="L6" s="10">
        <v>0.95</v>
      </c>
      <c r="M6" s="10">
        <v>0.95</v>
      </c>
      <c r="O6" s="220"/>
      <c r="P6" s="220"/>
      <c r="Q6" s="220"/>
      <c r="R6" s="220"/>
    </row>
    <row r="7" spans="1:18" ht="30" customHeight="1" x14ac:dyDescent="0.25">
      <c r="A7" s="622"/>
      <c r="B7" s="622"/>
      <c r="C7" s="219" t="s">
        <v>165</v>
      </c>
      <c r="D7" s="348">
        <v>0</v>
      </c>
      <c r="E7" s="348">
        <v>0</v>
      </c>
      <c r="F7" s="348">
        <v>0</v>
      </c>
      <c r="G7" s="348">
        <v>0</v>
      </c>
      <c r="H7" s="348">
        <v>0</v>
      </c>
      <c r="I7" s="10">
        <v>1</v>
      </c>
      <c r="J7" s="10">
        <v>1</v>
      </c>
      <c r="K7" s="10">
        <v>1</v>
      </c>
      <c r="L7" s="10">
        <v>1</v>
      </c>
      <c r="M7" s="10">
        <v>1</v>
      </c>
      <c r="O7" s="220"/>
      <c r="P7" s="220"/>
      <c r="Q7" s="220"/>
      <c r="R7" s="220"/>
    </row>
    <row r="8" spans="1:18" ht="30" customHeight="1" x14ac:dyDescent="0.25">
      <c r="A8" s="622"/>
      <c r="B8" s="622"/>
      <c r="C8" s="219" t="s">
        <v>166</v>
      </c>
      <c r="D8" s="348">
        <v>0</v>
      </c>
      <c r="E8" s="348">
        <v>0</v>
      </c>
      <c r="F8" s="348">
        <v>0</v>
      </c>
      <c r="G8" s="348">
        <v>0</v>
      </c>
      <c r="H8" s="348">
        <v>0</v>
      </c>
      <c r="I8" s="10">
        <v>1</v>
      </c>
      <c r="J8" s="10">
        <v>1</v>
      </c>
      <c r="K8" s="10">
        <v>1</v>
      </c>
      <c r="L8" s="10">
        <v>1</v>
      </c>
      <c r="M8" s="10">
        <v>1</v>
      </c>
      <c r="O8" s="220"/>
      <c r="P8" s="220"/>
      <c r="Q8" s="220"/>
      <c r="R8" s="220"/>
    </row>
    <row r="9" spans="1:18" ht="30" customHeight="1" x14ac:dyDescent="0.25">
      <c r="A9" s="622"/>
      <c r="B9" s="622"/>
      <c r="C9" s="219" t="s">
        <v>167</v>
      </c>
      <c r="D9" s="348">
        <v>111.15000000000009</v>
      </c>
      <c r="E9" s="348">
        <v>0</v>
      </c>
      <c r="F9" s="348">
        <v>394.24000000000024</v>
      </c>
      <c r="G9" s="348">
        <v>99.989999999999782</v>
      </c>
      <c r="H9" s="348">
        <v>0</v>
      </c>
      <c r="I9" s="10">
        <v>0.96699999999999997</v>
      </c>
      <c r="J9" s="10">
        <v>1</v>
      </c>
      <c r="K9" s="10">
        <v>0.88100000000000001</v>
      </c>
      <c r="L9" s="10">
        <v>0.97</v>
      </c>
      <c r="M9" s="10">
        <v>1</v>
      </c>
      <c r="O9" s="220"/>
      <c r="P9" s="220"/>
      <c r="Q9" s="220"/>
      <c r="R9" s="220"/>
    </row>
    <row r="10" spans="1:18" ht="30" customHeight="1" x14ac:dyDescent="0.25">
      <c r="A10" s="622"/>
      <c r="B10" s="622"/>
      <c r="C10" s="219" t="s">
        <v>434</v>
      </c>
      <c r="D10" s="348">
        <v>0</v>
      </c>
      <c r="E10" s="348">
        <v>353.14000000000033</v>
      </c>
      <c r="F10" s="348">
        <v>353.14000000000033</v>
      </c>
      <c r="G10" s="348" t="s">
        <v>108</v>
      </c>
      <c r="H10" s="348" t="s">
        <v>108</v>
      </c>
      <c r="I10" s="10">
        <v>1</v>
      </c>
      <c r="J10" s="10">
        <v>0.89200000000000002</v>
      </c>
      <c r="K10" s="10">
        <v>0.89200000000000002</v>
      </c>
      <c r="L10" s="10" t="s">
        <v>108</v>
      </c>
      <c r="M10" s="10" t="s">
        <v>108</v>
      </c>
      <c r="O10" s="220"/>
      <c r="P10" s="220"/>
      <c r="Q10" s="220"/>
      <c r="R10" s="220"/>
    </row>
    <row r="11" spans="1:18" ht="30" customHeight="1" x14ac:dyDescent="0.25">
      <c r="A11" s="622"/>
      <c r="B11" s="622"/>
      <c r="C11" s="219" t="s">
        <v>168</v>
      </c>
      <c r="D11" s="348">
        <v>0</v>
      </c>
      <c r="E11" s="348">
        <v>0</v>
      </c>
      <c r="F11" s="348">
        <v>0</v>
      </c>
      <c r="G11" s="348">
        <v>0</v>
      </c>
      <c r="H11" s="348">
        <v>0</v>
      </c>
      <c r="I11" s="10">
        <v>1</v>
      </c>
      <c r="J11" s="10">
        <v>1</v>
      </c>
      <c r="K11" s="10">
        <v>1</v>
      </c>
      <c r="L11" s="10">
        <v>1</v>
      </c>
      <c r="M11" s="10">
        <v>1</v>
      </c>
      <c r="O11" s="220"/>
      <c r="P11" s="220"/>
      <c r="Q11" s="220"/>
      <c r="R11" s="220"/>
    </row>
    <row r="12" spans="1:18" ht="30" customHeight="1" x14ac:dyDescent="0.25">
      <c r="A12" s="622"/>
      <c r="B12" s="622"/>
      <c r="C12" s="219" t="s">
        <v>435</v>
      </c>
      <c r="D12" s="348">
        <v>0</v>
      </c>
      <c r="E12" s="348">
        <v>0</v>
      </c>
      <c r="F12" s="348" t="s">
        <v>108</v>
      </c>
      <c r="G12" s="348" t="s">
        <v>108</v>
      </c>
      <c r="H12" s="348" t="s">
        <v>108</v>
      </c>
      <c r="I12" s="10">
        <v>1</v>
      </c>
      <c r="J12" s="10">
        <v>1</v>
      </c>
      <c r="K12" s="10" t="s">
        <v>108</v>
      </c>
      <c r="L12" s="10" t="s">
        <v>108</v>
      </c>
      <c r="M12" s="10" t="s">
        <v>108</v>
      </c>
      <c r="O12" s="220"/>
      <c r="P12" s="220"/>
      <c r="Q12" s="220"/>
      <c r="R12" s="220"/>
    </row>
    <row r="13" spans="1:18" ht="30" customHeight="1" x14ac:dyDescent="0.25">
      <c r="A13" s="622"/>
      <c r="B13" s="622"/>
      <c r="C13" s="219" t="s">
        <v>169</v>
      </c>
      <c r="D13" s="348">
        <v>387.5</v>
      </c>
      <c r="E13" s="348">
        <v>387.5</v>
      </c>
      <c r="F13" s="348">
        <v>677.67999999999984</v>
      </c>
      <c r="G13" s="348">
        <v>677.67999999999984</v>
      </c>
      <c r="H13" s="348">
        <v>0</v>
      </c>
      <c r="I13" s="10">
        <v>0.90900000000000003</v>
      </c>
      <c r="J13" s="10">
        <v>0.90900000000000003</v>
      </c>
      <c r="K13" s="10">
        <v>0.84</v>
      </c>
      <c r="L13" s="10">
        <v>0.84</v>
      </c>
      <c r="M13" s="10">
        <v>1</v>
      </c>
      <c r="O13" s="220"/>
      <c r="P13" s="220"/>
      <c r="Q13" s="220"/>
      <c r="R13" s="220"/>
    </row>
    <row r="14" spans="1:18" ht="30" customHeight="1" x14ac:dyDescent="0.25">
      <c r="A14" s="622"/>
      <c r="B14" s="622"/>
      <c r="C14" s="219" t="s">
        <v>170</v>
      </c>
      <c r="D14" s="348">
        <v>0</v>
      </c>
      <c r="E14" s="348">
        <v>0</v>
      </c>
      <c r="F14" s="348">
        <v>0</v>
      </c>
      <c r="G14" s="348">
        <v>0</v>
      </c>
      <c r="H14" s="348">
        <v>0</v>
      </c>
      <c r="I14" s="10">
        <v>1</v>
      </c>
      <c r="J14" s="10">
        <v>1</v>
      </c>
      <c r="K14" s="10">
        <v>1</v>
      </c>
      <c r="L14" s="10">
        <v>1</v>
      </c>
      <c r="M14" s="10">
        <v>1</v>
      </c>
      <c r="O14" s="220"/>
      <c r="P14" s="220"/>
      <c r="Q14" s="220"/>
      <c r="R14" s="220"/>
    </row>
    <row r="15" spans="1:18" ht="30" customHeight="1" x14ac:dyDescent="0.25">
      <c r="A15" s="622"/>
      <c r="B15" s="622"/>
      <c r="C15" s="219" t="s">
        <v>171</v>
      </c>
      <c r="D15" s="348">
        <v>1229.3300000000017</v>
      </c>
      <c r="E15" s="348">
        <v>1047.9200000000019</v>
      </c>
      <c r="F15" s="348">
        <v>1644.7</v>
      </c>
      <c r="G15" s="348">
        <v>629.25</v>
      </c>
      <c r="H15" s="348">
        <v>298.11000000000058</v>
      </c>
      <c r="I15" s="10">
        <v>0.93600000000000005</v>
      </c>
      <c r="J15" s="10">
        <v>0.94599999999999995</v>
      </c>
      <c r="K15" s="10">
        <v>0.91500000000000004</v>
      </c>
      <c r="L15" s="10">
        <v>0.96699999999999997</v>
      </c>
      <c r="M15" s="10">
        <v>0.98499999999999999</v>
      </c>
      <c r="O15" s="220"/>
      <c r="P15" s="220"/>
      <c r="Q15" s="220"/>
      <c r="R15" s="220"/>
    </row>
    <row r="16" spans="1:18" ht="30" customHeight="1" x14ac:dyDescent="0.25">
      <c r="A16" s="622"/>
      <c r="B16" s="622"/>
      <c r="C16" s="219" t="s">
        <v>172</v>
      </c>
      <c r="D16" s="348">
        <v>674.77999999999884</v>
      </c>
      <c r="E16" s="348">
        <v>238.20999999999913</v>
      </c>
      <c r="F16" s="348">
        <v>243.56999999999971</v>
      </c>
      <c r="G16" s="348">
        <v>253.94000000000051</v>
      </c>
      <c r="H16" s="348">
        <v>34.679999999998472</v>
      </c>
      <c r="I16" s="10">
        <v>0.95599999999999996</v>
      </c>
      <c r="J16" s="10">
        <v>0.98399999999999999</v>
      </c>
      <c r="K16" s="10">
        <v>0.98399999999999999</v>
      </c>
      <c r="L16" s="10">
        <v>0.98299999999999998</v>
      </c>
      <c r="M16" s="10">
        <v>0.998</v>
      </c>
      <c r="O16" s="220"/>
      <c r="P16" s="220"/>
      <c r="Q16" s="220"/>
      <c r="R16" s="220"/>
    </row>
    <row r="17" spans="1:18" ht="30" customHeight="1" x14ac:dyDescent="0.25">
      <c r="A17" s="622"/>
      <c r="B17" s="622"/>
      <c r="C17" s="219" t="s">
        <v>173</v>
      </c>
      <c r="D17" s="348">
        <v>286.46000000000015</v>
      </c>
      <c r="E17" s="348">
        <v>0</v>
      </c>
      <c r="F17" s="348">
        <v>0</v>
      </c>
      <c r="G17" s="348">
        <v>0</v>
      </c>
      <c r="H17" s="348">
        <v>0</v>
      </c>
      <c r="I17" s="10">
        <v>0.77100000000000002</v>
      </c>
      <c r="J17" s="10">
        <v>1</v>
      </c>
      <c r="K17" s="10">
        <v>1</v>
      </c>
      <c r="L17" s="10">
        <v>1</v>
      </c>
      <c r="M17" s="10">
        <v>1</v>
      </c>
      <c r="O17" s="220"/>
      <c r="P17" s="220"/>
      <c r="Q17" s="220"/>
      <c r="R17" s="220"/>
    </row>
    <row r="18" spans="1:18" ht="30" customHeight="1" x14ac:dyDescent="0.25">
      <c r="A18" s="622"/>
      <c r="B18" s="622"/>
      <c r="C18" s="219" t="s">
        <v>34</v>
      </c>
      <c r="D18" s="348">
        <v>650.57999999999993</v>
      </c>
      <c r="E18" s="348">
        <v>265.90999999999985</v>
      </c>
      <c r="F18" s="348">
        <v>541.30999999999949</v>
      </c>
      <c r="G18" s="348">
        <v>374.45000000000073</v>
      </c>
      <c r="H18" s="348">
        <v>358.57999999999993</v>
      </c>
      <c r="I18" s="10">
        <v>0.92700000000000005</v>
      </c>
      <c r="J18" s="10">
        <v>0.97</v>
      </c>
      <c r="K18" s="10">
        <v>0.94799999999999995</v>
      </c>
      <c r="L18" s="10">
        <v>0.96399999999999997</v>
      </c>
      <c r="M18" s="10">
        <v>0.96599999999999997</v>
      </c>
      <c r="O18" s="220"/>
      <c r="P18" s="220"/>
      <c r="Q18" s="220"/>
      <c r="R18" s="220"/>
    </row>
    <row r="19" spans="1:18" ht="30" customHeight="1" x14ac:dyDescent="0.25">
      <c r="A19" s="622"/>
      <c r="B19" s="622"/>
      <c r="C19" s="219" t="s">
        <v>469</v>
      </c>
      <c r="D19" s="348">
        <v>0</v>
      </c>
      <c r="E19" s="348">
        <v>0</v>
      </c>
      <c r="F19" s="348">
        <v>0</v>
      </c>
      <c r="G19" s="348">
        <v>0</v>
      </c>
      <c r="H19" s="348">
        <v>0</v>
      </c>
      <c r="I19" s="10">
        <v>1</v>
      </c>
      <c r="J19" s="10">
        <v>1</v>
      </c>
      <c r="K19" s="10">
        <v>1</v>
      </c>
      <c r="L19" s="10">
        <v>1</v>
      </c>
      <c r="M19" s="10">
        <v>1</v>
      </c>
      <c r="O19" s="220"/>
      <c r="P19" s="220"/>
      <c r="Q19" s="220"/>
      <c r="R19" s="220"/>
    </row>
    <row r="20" spans="1:18" ht="30" customHeight="1" x14ac:dyDescent="0.25">
      <c r="A20" s="622"/>
      <c r="B20" s="622"/>
      <c r="C20" s="219" t="s">
        <v>37</v>
      </c>
      <c r="D20" s="348">
        <v>144</v>
      </c>
      <c r="E20" s="348">
        <v>0</v>
      </c>
      <c r="F20" s="348">
        <v>0</v>
      </c>
      <c r="G20" s="348">
        <v>0</v>
      </c>
      <c r="H20" s="348">
        <v>0</v>
      </c>
      <c r="I20" s="10">
        <v>0.92300000000000004</v>
      </c>
      <c r="J20" s="10">
        <v>1</v>
      </c>
      <c r="K20" s="10">
        <v>1</v>
      </c>
      <c r="L20" s="10">
        <v>1</v>
      </c>
      <c r="M20" s="10">
        <v>1</v>
      </c>
      <c r="O20" s="220"/>
      <c r="P20" s="220"/>
      <c r="Q20" s="220"/>
      <c r="R20" s="220"/>
    </row>
    <row r="21" spans="1:18" ht="30" customHeight="1" x14ac:dyDescent="0.25">
      <c r="A21" s="622"/>
      <c r="B21" s="622"/>
      <c r="C21" s="219" t="s">
        <v>38</v>
      </c>
      <c r="D21" s="348">
        <v>0</v>
      </c>
      <c r="E21" s="348">
        <v>0</v>
      </c>
      <c r="F21" s="348">
        <v>0</v>
      </c>
      <c r="G21" s="348">
        <v>0</v>
      </c>
      <c r="H21" s="348">
        <v>0</v>
      </c>
      <c r="I21" s="10">
        <v>1</v>
      </c>
      <c r="J21" s="10">
        <v>1</v>
      </c>
      <c r="K21" s="10">
        <v>1</v>
      </c>
      <c r="L21" s="10">
        <v>1</v>
      </c>
      <c r="M21" s="10">
        <v>1</v>
      </c>
      <c r="O21" s="220"/>
      <c r="P21" s="220"/>
      <c r="Q21" s="220"/>
      <c r="R21" s="220"/>
    </row>
    <row r="22" spans="1:18" ht="30" customHeight="1" x14ac:dyDescent="0.25">
      <c r="A22" s="622"/>
      <c r="B22" s="622"/>
      <c r="C22" s="219" t="s">
        <v>39</v>
      </c>
      <c r="D22" s="348">
        <v>0</v>
      </c>
      <c r="E22" s="348">
        <v>0</v>
      </c>
      <c r="F22" s="348">
        <v>394.28999999999996</v>
      </c>
      <c r="G22" s="348">
        <v>1090.1200000000003</v>
      </c>
      <c r="H22" s="348">
        <v>542.15000000000055</v>
      </c>
      <c r="I22" s="10">
        <v>1</v>
      </c>
      <c r="J22" s="10">
        <v>1</v>
      </c>
      <c r="K22" s="10">
        <v>0.91700000000000004</v>
      </c>
      <c r="L22" s="10">
        <v>0.77100000000000002</v>
      </c>
      <c r="M22" s="10">
        <v>0.88600000000000001</v>
      </c>
      <c r="O22" s="220"/>
      <c r="P22" s="220"/>
      <c r="Q22" s="220"/>
      <c r="R22" s="220"/>
    </row>
    <row r="23" spans="1:18" ht="30" customHeight="1" x14ac:dyDescent="0.25">
      <c r="A23" s="622"/>
      <c r="B23" s="622"/>
      <c r="C23" s="219" t="s">
        <v>470</v>
      </c>
      <c r="D23" s="348">
        <v>0</v>
      </c>
      <c r="E23" s="348">
        <v>0</v>
      </c>
      <c r="F23" s="348">
        <v>0</v>
      </c>
      <c r="G23" s="348">
        <v>0</v>
      </c>
      <c r="H23" s="348">
        <v>0</v>
      </c>
      <c r="I23" s="10">
        <v>1</v>
      </c>
      <c r="J23" s="10">
        <v>1</v>
      </c>
      <c r="K23" s="10">
        <v>1</v>
      </c>
      <c r="L23" s="10">
        <v>1</v>
      </c>
      <c r="M23" s="10">
        <v>1</v>
      </c>
      <c r="O23" s="220"/>
      <c r="P23" s="220"/>
      <c r="Q23" s="220"/>
      <c r="R23" s="220"/>
    </row>
    <row r="24" spans="1:18" ht="30" customHeight="1" x14ac:dyDescent="0.25">
      <c r="A24" s="622"/>
      <c r="B24" s="622"/>
      <c r="C24" s="219" t="s">
        <v>41</v>
      </c>
      <c r="D24" s="348">
        <v>0</v>
      </c>
      <c r="E24" s="348">
        <v>0</v>
      </c>
      <c r="F24" s="348">
        <v>0</v>
      </c>
      <c r="G24" s="348">
        <v>0</v>
      </c>
      <c r="H24" s="348">
        <v>0</v>
      </c>
      <c r="I24" s="10">
        <v>1</v>
      </c>
      <c r="J24" s="10">
        <v>1</v>
      </c>
      <c r="K24" s="10">
        <v>1</v>
      </c>
      <c r="L24" s="10">
        <v>1</v>
      </c>
      <c r="M24" s="10">
        <v>1</v>
      </c>
      <c r="O24" s="220"/>
      <c r="P24" s="220"/>
      <c r="Q24" s="220"/>
      <c r="R24" s="220"/>
    </row>
    <row r="25" spans="1:18" ht="30" customHeight="1" x14ac:dyDescent="0.25">
      <c r="A25" s="622"/>
      <c r="B25" s="622"/>
      <c r="C25" s="219" t="s">
        <v>42</v>
      </c>
      <c r="D25" s="348">
        <v>0</v>
      </c>
      <c r="E25" s="348">
        <v>0</v>
      </c>
      <c r="F25" s="348">
        <v>0</v>
      </c>
      <c r="G25" s="348">
        <v>0</v>
      </c>
      <c r="H25" s="348">
        <v>0</v>
      </c>
      <c r="I25" s="10">
        <v>1</v>
      </c>
      <c r="J25" s="10">
        <v>1</v>
      </c>
      <c r="K25" s="10">
        <v>1</v>
      </c>
      <c r="L25" s="10">
        <v>1</v>
      </c>
      <c r="M25" s="10">
        <v>1</v>
      </c>
      <c r="O25" s="220"/>
      <c r="P25" s="220"/>
      <c r="Q25" s="220"/>
      <c r="R25" s="220"/>
    </row>
    <row r="26" spans="1:18" ht="30" customHeight="1" x14ac:dyDescent="0.25">
      <c r="A26" s="622"/>
      <c r="B26" s="622"/>
      <c r="C26" s="219" t="s">
        <v>471</v>
      </c>
      <c r="D26" s="348">
        <v>0</v>
      </c>
      <c r="E26" s="348">
        <v>0</v>
      </c>
      <c r="F26" s="348">
        <v>0</v>
      </c>
      <c r="G26" s="348">
        <v>0</v>
      </c>
      <c r="H26" s="348">
        <v>0</v>
      </c>
      <c r="I26" s="10">
        <v>1</v>
      </c>
      <c r="J26" s="10">
        <v>1</v>
      </c>
      <c r="K26" s="10">
        <v>1</v>
      </c>
      <c r="L26" s="10">
        <v>1</v>
      </c>
      <c r="M26" s="10">
        <v>1</v>
      </c>
      <c r="O26" s="220"/>
      <c r="P26" s="220"/>
      <c r="Q26" s="220"/>
      <c r="R26" s="220"/>
    </row>
    <row r="27" spans="1:18" ht="30" customHeight="1" x14ac:dyDescent="0.25">
      <c r="A27" s="622"/>
      <c r="B27" s="622"/>
      <c r="C27" s="219" t="s">
        <v>472</v>
      </c>
      <c r="D27" s="348">
        <v>140.67999999999984</v>
      </c>
      <c r="E27" s="348">
        <v>56.829999999999927</v>
      </c>
      <c r="F27" s="348">
        <v>0</v>
      </c>
      <c r="G27" s="348">
        <v>56.349999999999909</v>
      </c>
      <c r="H27" s="348">
        <v>84.329999999999927</v>
      </c>
      <c r="I27" s="10">
        <v>0.95799999999999996</v>
      </c>
      <c r="J27" s="10">
        <v>0.98299999999999998</v>
      </c>
      <c r="K27" s="10">
        <v>1</v>
      </c>
      <c r="L27" s="10">
        <v>0.98299999999999998</v>
      </c>
      <c r="M27" s="10">
        <v>0.97499999999999998</v>
      </c>
      <c r="O27" s="220"/>
      <c r="P27" s="220"/>
      <c r="Q27" s="220"/>
      <c r="R27" s="220"/>
    </row>
    <row r="28" spans="1:18" ht="30" customHeight="1" x14ac:dyDescent="0.25">
      <c r="A28" s="622"/>
      <c r="B28" s="622"/>
      <c r="C28" s="219" t="s">
        <v>473</v>
      </c>
      <c r="D28" s="348">
        <v>0</v>
      </c>
      <c r="E28" s="348">
        <v>0</v>
      </c>
      <c r="F28" s="348">
        <v>0</v>
      </c>
      <c r="G28" s="348">
        <v>0</v>
      </c>
      <c r="H28" s="348">
        <v>0</v>
      </c>
      <c r="I28" s="10">
        <v>1</v>
      </c>
      <c r="J28" s="10">
        <v>1</v>
      </c>
      <c r="K28" s="10">
        <v>1</v>
      </c>
      <c r="L28" s="10">
        <v>1</v>
      </c>
      <c r="M28" s="10">
        <v>1</v>
      </c>
      <c r="O28" s="220"/>
      <c r="P28" s="220"/>
      <c r="Q28" s="220"/>
      <c r="R28" s="220"/>
    </row>
    <row r="29" spans="1:18" ht="30" customHeight="1" x14ac:dyDescent="0.25">
      <c r="A29" s="622"/>
      <c r="B29" s="622"/>
      <c r="C29" s="219" t="s">
        <v>474</v>
      </c>
      <c r="D29" s="348">
        <v>509.30999999999949</v>
      </c>
      <c r="E29" s="348">
        <v>453.77999999999975</v>
      </c>
      <c r="F29" s="348">
        <v>267.71999999999935</v>
      </c>
      <c r="G29" s="348">
        <v>43.179999999999382</v>
      </c>
      <c r="H29" s="348">
        <v>82.649999999999636</v>
      </c>
      <c r="I29" s="10">
        <v>0.91500000000000004</v>
      </c>
      <c r="J29" s="10">
        <v>0.92400000000000004</v>
      </c>
      <c r="K29" s="10">
        <v>0.95499999999999996</v>
      </c>
      <c r="L29" s="10">
        <v>0.99299999999999999</v>
      </c>
      <c r="M29" s="10">
        <v>0.98599999999999999</v>
      </c>
      <c r="O29" s="220"/>
      <c r="P29" s="220"/>
      <c r="Q29" s="220"/>
      <c r="R29" s="220"/>
    </row>
    <row r="30" spans="1:18" ht="30" customHeight="1" x14ac:dyDescent="0.25">
      <c r="A30" s="622"/>
      <c r="B30" s="622"/>
      <c r="C30" s="219" t="s">
        <v>447</v>
      </c>
      <c r="D30" s="348">
        <v>1017.1700000000001</v>
      </c>
      <c r="E30" s="348">
        <v>586.38999999999987</v>
      </c>
      <c r="F30" s="348">
        <v>0</v>
      </c>
      <c r="G30" s="348">
        <v>0</v>
      </c>
      <c r="H30" s="348">
        <v>0</v>
      </c>
      <c r="I30" s="10">
        <v>0.70899999999999996</v>
      </c>
      <c r="J30" s="10">
        <v>0.83199999999999996</v>
      </c>
      <c r="K30" s="10">
        <v>1</v>
      </c>
      <c r="L30" s="10">
        <v>1</v>
      </c>
      <c r="M30" s="10">
        <v>1</v>
      </c>
      <c r="O30" s="220"/>
      <c r="P30" s="220"/>
      <c r="Q30" s="220"/>
      <c r="R30" s="220"/>
    </row>
    <row r="31" spans="1:18" ht="30" customHeight="1" x14ac:dyDescent="0.25">
      <c r="A31" s="622"/>
      <c r="B31" s="622"/>
      <c r="C31" s="219" t="s">
        <v>336</v>
      </c>
      <c r="D31" s="348">
        <v>1.9700000000002547</v>
      </c>
      <c r="E31" s="348">
        <v>1.9800000000004729</v>
      </c>
      <c r="F31" s="348">
        <v>3.1199999999998909</v>
      </c>
      <c r="G31" s="348">
        <v>3.1199999999998909</v>
      </c>
      <c r="H31" s="348">
        <v>3.1199999999998909</v>
      </c>
      <c r="I31" s="10">
        <v>1</v>
      </c>
      <c r="J31" s="10">
        <v>1</v>
      </c>
      <c r="K31" s="10">
        <v>0.999</v>
      </c>
      <c r="L31" s="10">
        <v>0.999</v>
      </c>
      <c r="M31" s="10">
        <v>0.999</v>
      </c>
      <c r="O31" s="220"/>
      <c r="P31" s="220"/>
      <c r="Q31" s="220"/>
      <c r="R31" s="220"/>
    </row>
    <row r="32" spans="1:18" ht="30" customHeight="1" x14ac:dyDescent="0.25">
      <c r="A32" s="622"/>
      <c r="B32" s="622"/>
      <c r="C32" s="219" t="s">
        <v>364</v>
      </c>
      <c r="D32" s="348" t="s">
        <v>108</v>
      </c>
      <c r="E32" s="348">
        <v>1592.0600000000004</v>
      </c>
      <c r="F32" s="348">
        <v>0</v>
      </c>
      <c r="G32" s="348">
        <v>0</v>
      </c>
      <c r="H32" s="348">
        <v>0</v>
      </c>
      <c r="I32" s="10" t="s">
        <v>108</v>
      </c>
      <c r="J32" s="10">
        <v>0.79600000000000004</v>
      </c>
      <c r="K32" s="10">
        <v>1</v>
      </c>
      <c r="L32" s="10">
        <v>1</v>
      </c>
      <c r="M32" s="10">
        <v>1</v>
      </c>
      <c r="O32" s="220"/>
      <c r="P32" s="220"/>
      <c r="Q32" s="220"/>
      <c r="R32" s="220"/>
    </row>
    <row r="33" spans="1:18" ht="30" customHeight="1" x14ac:dyDescent="0.25">
      <c r="A33" s="622"/>
      <c r="B33" s="623"/>
      <c r="C33" s="219" t="s">
        <v>390</v>
      </c>
      <c r="D33" s="348" t="s">
        <v>108</v>
      </c>
      <c r="E33" s="348" t="s">
        <v>108</v>
      </c>
      <c r="F33" s="348" t="s">
        <v>108</v>
      </c>
      <c r="G33" s="348">
        <v>22.649999999999636</v>
      </c>
      <c r="H33" s="348">
        <v>19.25</v>
      </c>
      <c r="I33" s="10" t="s">
        <v>108</v>
      </c>
      <c r="J33" s="10" t="s">
        <v>108</v>
      </c>
      <c r="K33" s="10" t="s">
        <v>108</v>
      </c>
      <c r="L33" s="10">
        <v>0.99</v>
      </c>
      <c r="M33" s="10">
        <v>0.99099999999999999</v>
      </c>
      <c r="O33" s="220"/>
      <c r="P33" s="220"/>
      <c r="Q33" s="220"/>
      <c r="R33" s="220"/>
    </row>
    <row r="34" spans="1:18" ht="30" customHeight="1" x14ac:dyDescent="0.25">
      <c r="A34" s="622"/>
      <c r="B34" s="621" t="s">
        <v>326</v>
      </c>
      <c r="C34" s="219" t="s">
        <v>175</v>
      </c>
      <c r="D34" s="348">
        <v>0</v>
      </c>
      <c r="E34" s="348">
        <v>0</v>
      </c>
      <c r="F34" s="348">
        <v>0</v>
      </c>
      <c r="G34" s="348">
        <v>0</v>
      </c>
      <c r="H34" s="348">
        <v>0</v>
      </c>
      <c r="I34" s="10">
        <v>1</v>
      </c>
      <c r="J34" s="10">
        <v>1</v>
      </c>
      <c r="K34" s="10">
        <v>1</v>
      </c>
      <c r="L34" s="10">
        <v>1</v>
      </c>
      <c r="M34" s="10">
        <v>1</v>
      </c>
      <c r="O34" s="220"/>
      <c r="P34" s="220"/>
      <c r="Q34" s="220"/>
      <c r="R34" s="220"/>
    </row>
    <row r="35" spans="1:18" ht="30" customHeight="1" x14ac:dyDescent="0.25">
      <c r="A35" s="622"/>
      <c r="B35" s="622"/>
      <c r="C35" s="219" t="s">
        <v>475</v>
      </c>
      <c r="D35" s="348">
        <v>0</v>
      </c>
      <c r="E35" s="348">
        <v>0</v>
      </c>
      <c r="F35" s="348">
        <v>0</v>
      </c>
      <c r="G35" s="348">
        <v>235.24999999999989</v>
      </c>
      <c r="H35" s="348">
        <v>235.24999999999989</v>
      </c>
      <c r="I35" s="10">
        <v>1</v>
      </c>
      <c r="J35" s="10">
        <v>1</v>
      </c>
      <c r="K35" s="10">
        <v>1</v>
      </c>
      <c r="L35" s="10">
        <v>0.77100000000000002</v>
      </c>
      <c r="M35" s="10">
        <v>0.77100000000000002</v>
      </c>
      <c r="O35" s="220"/>
      <c r="P35" s="220"/>
      <c r="Q35" s="220"/>
      <c r="R35" s="220"/>
    </row>
    <row r="36" spans="1:18" ht="30" customHeight="1" x14ac:dyDescent="0.25">
      <c r="A36" s="622"/>
      <c r="B36" s="622"/>
      <c r="C36" s="219" t="s">
        <v>45</v>
      </c>
      <c r="D36" s="348">
        <v>0</v>
      </c>
      <c r="E36" s="348">
        <v>0</v>
      </c>
      <c r="F36" s="348">
        <v>0</v>
      </c>
      <c r="G36" s="348">
        <v>0</v>
      </c>
      <c r="H36" s="348">
        <v>0</v>
      </c>
      <c r="I36" s="10">
        <v>1</v>
      </c>
      <c r="J36" s="10">
        <v>1</v>
      </c>
      <c r="K36" s="10">
        <v>1</v>
      </c>
      <c r="L36" s="10">
        <v>1</v>
      </c>
      <c r="M36" s="10">
        <v>1</v>
      </c>
      <c r="O36" s="220"/>
      <c r="P36" s="220"/>
      <c r="Q36" s="220"/>
      <c r="R36" s="220"/>
    </row>
    <row r="37" spans="1:18" ht="30" customHeight="1" x14ac:dyDescent="0.25">
      <c r="A37" s="622"/>
      <c r="B37" s="622"/>
      <c r="C37" s="219" t="s">
        <v>46</v>
      </c>
      <c r="D37" s="348">
        <v>0</v>
      </c>
      <c r="E37" s="348">
        <v>0</v>
      </c>
      <c r="F37" s="348">
        <v>0</v>
      </c>
      <c r="G37" s="348">
        <v>0</v>
      </c>
      <c r="H37" s="348">
        <v>0</v>
      </c>
      <c r="I37" s="10">
        <v>1</v>
      </c>
      <c r="J37" s="10">
        <v>1</v>
      </c>
      <c r="K37" s="10">
        <v>1</v>
      </c>
      <c r="L37" s="10">
        <v>1</v>
      </c>
      <c r="M37" s="10">
        <v>1</v>
      </c>
      <c r="O37" s="220"/>
      <c r="P37" s="220"/>
      <c r="Q37" s="220"/>
      <c r="R37" s="220"/>
    </row>
    <row r="38" spans="1:18" ht="30" customHeight="1" x14ac:dyDescent="0.25">
      <c r="A38" s="622"/>
      <c r="B38" s="622"/>
      <c r="C38" s="219" t="s">
        <v>476</v>
      </c>
      <c r="D38" s="348">
        <v>431.84999999999991</v>
      </c>
      <c r="E38" s="349">
        <v>0</v>
      </c>
      <c r="F38" s="349">
        <v>0</v>
      </c>
      <c r="G38" s="348">
        <v>0</v>
      </c>
      <c r="H38" s="348">
        <v>0</v>
      </c>
      <c r="I38" s="350">
        <v>0.74099999999999999</v>
      </c>
      <c r="J38" s="10">
        <v>1</v>
      </c>
      <c r="K38" s="10">
        <v>1</v>
      </c>
      <c r="L38" s="10">
        <v>1</v>
      </c>
      <c r="M38" s="10">
        <v>1</v>
      </c>
      <c r="O38" s="220"/>
      <c r="P38" s="220"/>
      <c r="Q38" s="220"/>
      <c r="R38" s="220"/>
    </row>
    <row r="39" spans="1:18" ht="30" customHeight="1" x14ac:dyDescent="0.25">
      <c r="A39" s="623"/>
      <c r="B39" s="623"/>
      <c r="C39" s="219" t="s">
        <v>477</v>
      </c>
      <c r="D39" s="348">
        <v>0</v>
      </c>
      <c r="E39" s="349">
        <v>174.78999999999996</v>
      </c>
      <c r="F39" s="349">
        <v>174.78999999999996</v>
      </c>
      <c r="G39" s="348">
        <v>174.78999999999996</v>
      </c>
      <c r="H39" s="348">
        <v>174.78999999999996</v>
      </c>
      <c r="I39" s="350">
        <v>1</v>
      </c>
      <c r="J39" s="10">
        <v>0.872</v>
      </c>
      <c r="K39" s="10">
        <v>0.872</v>
      </c>
      <c r="L39" s="10">
        <v>0.872</v>
      </c>
      <c r="M39" s="10">
        <v>0.872</v>
      </c>
      <c r="O39" s="220"/>
      <c r="P39" s="220"/>
      <c r="Q39" s="220"/>
      <c r="R39" s="220"/>
    </row>
    <row r="40" spans="1:18" ht="30" customHeight="1" x14ac:dyDescent="0.25">
      <c r="A40" s="626" t="s">
        <v>335</v>
      </c>
      <c r="B40" s="626" t="s">
        <v>625</v>
      </c>
      <c r="C40" s="219" t="s">
        <v>176</v>
      </c>
      <c r="D40" s="348">
        <v>0</v>
      </c>
      <c r="E40" s="348">
        <v>0</v>
      </c>
      <c r="F40" s="348">
        <v>0</v>
      </c>
      <c r="G40" s="348">
        <v>0</v>
      </c>
      <c r="H40" s="348">
        <v>0</v>
      </c>
      <c r="I40" s="10">
        <v>1</v>
      </c>
      <c r="J40" s="10">
        <v>1</v>
      </c>
      <c r="K40" s="10">
        <v>1</v>
      </c>
      <c r="L40" s="10">
        <v>1</v>
      </c>
      <c r="M40" s="10">
        <v>1</v>
      </c>
      <c r="O40" s="220"/>
      <c r="P40" s="220"/>
      <c r="Q40" s="220"/>
      <c r="R40" s="220"/>
    </row>
    <row r="41" spans="1:18" ht="30" customHeight="1" x14ac:dyDescent="0.25">
      <c r="A41" s="627"/>
      <c r="B41" s="627"/>
      <c r="C41" s="219" t="s">
        <v>177</v>
      </c>
      <c r="D41" s="348">
        <v>251.78999999999996</v>
      </c>
      <c r="E41" s="348">
        <v>262.54999999999927</v>
      </c>
      <c r="F41" s="348">
        <v>80.6899999999996</v>
      </c>
      <c r="G41" s="348">
        <v>0</v>
      </c>
      <c r="H41" s="348">
        <v>89.980000000000473</v>
      </c>
      <c r="I41" s="10">
        <v>0.95499999999999996</v>
      </c>
      <c r="J41" s="10">
        <v>0.95299999999999996</v>
      </c>
      <c r="K41" s="10">
        <v>0.98499999999999999</v>
      </c>
      <c r="L41" s="10">
        <v>1</v>
      </c>
      <c r="M41" s="10">
        <v>0.98399999999999999</v>
      </c>
      <c r="O41" s="220"/>
      <c r="P41" s="220"/>
      <c r="Q41" s="220"/>
      <c r="R41" s="220"/>
    </row>
    <row r="42" spans="1:18" ht="30" customHeight="1" x14ac:dyDescent="0.25">
      <c r="A42" s="627"/>
      <c r="B42" s="627"/>
      <c r="C42" s="219" t="s">
        <v>178</v>
      </c>
      <c r="D42" s="348">
        <v>0</v>
      </c>
      <c r="E42" s="348">
        <v>0</v>
      </c>
      <c r="F42" s="348">
        <v>0</v>
      </c>
      <c r="G42" s="348">
        <v>0</v>
      </c>
      <c r="H42" s="348">
        <v>0</v>
      </c>
      <c r="I42" s="10">
        <v>1</v>
      </c>
      <c r="J42" s="10">
        <v>1</v>
      </c>
      <c r="K42" s="10">
        <v>1</v>
      </c>
      <c r="L42" s="10">
        <v>1</v>
      </c>
      <c r="M42" s="10">
        <v>1</v>
      </c>
      <c r="O42" s="220"/>
      <c r="P42" s="220"/>
      <c r="Q42" s="220"/>
      <c r="R42" s="220"/>
    </row>
    <row r="43" spans="1:18" ht="30" customHeight="1" x14ac:dyDescent="0.25">
      <c r="A43" s="627"/>
      <c r="B43" s="627"/>
      <c r="C43" s="219" t="s">
        <v>179</v>
      </c>
      <c r="D43" s="348">
        <v>455.77000000000044</v>
      </c>
      <c r="E43" s="348">
        <v>299.63000000000011</v>
      </c>
      <c r="F43" s="348">
        <v>0</v>
      </c>
      <c r="G43" s="348">
        <v>0</v>
      </c>
      <c r="H43" s="348">
        <v>473.38000000000011</v>
      </c>
      <c r="I43" s="10">
        <v>0.91400000000000003</v>
      </c>
      <c r="J43" s="10">
        <v>0.94299999999999995</v>
      </c>
      <c r="K43" s="10">
        <v>1</v>
      </c>
      <c r="L43" s="10">
        <v>1</v>
      </c>
      <c r="M43" s="10">
        <v>0.91</v>
      </c>
      <c r="O43" s="220"/>
      <c r="P43" s="220"/>
      <c r="Q43" s="220"/>
      <c r="R43" s="220"/>
    </row>
    <row r="44" spans="1:18" ht="30" customHeight="1" x14ac:dyDescent="0.25">
      <c r="A44" s="627"/>
      <c r="B44" s="627"/>
      <c r="C44" s="219" t="s">
        <v>180</v>
      </c>
      <c r="D44" s="348">
        <v>0</v>
      </c>
      <c r="E44" s="348">
        <v>0</v>
      </c>
      <c r="F44" s="348">
        <v>0</v>
      </c>
      <c r="G44" s="348">
        <v>378.78999999999905</v>
      </c>
      <c r="H44" s="348">
        <v>0</v>
      </c>
      <c r="I44" s="10">
        <v>1</v>
      </c>
      <c r="J44" s="10">
        <v>1</v>
      </c>
      <c r="K44" s="10">
        <v>1</v>
      </c>
      <c r="L44" s="10">
        <v>0.97599999999999998</v>
      </c>
      <c r="M44" s="10">
        <v>1</v>
      </c>
      <c r="O44" s="220"/>
      <c r="P44" s="220"/>
      <c r="Q44" s="220"/>
      <c r="R44" s="220"/>
    </row>
    <row r="45" spans="1:18" ht="30" customHeight="1" x14ac:dyDescent="0.25">
      <c r="A45" s="627"/>
      <c r="B45" s="627"/>
      <c r="C45" s="219" t="s">
        <v>181</v>
      </c>
      <c r="D45" s="348">
        <v>0</v>
      </c>
      <c r="E45" s="348">
        <v>0</v>
      </c>
      <c r="F45" s="348">
        <v>0</v>
      </c>
      <c r="G45" s="348">
        <v>0</v>
      </c>
      <c r="H45" s="348">
        <v>0</v>
      </c>
      <c r="I45" s="10">
        <v>1</v>
      </c>
      <c r="J45" s="10">
        <v>1</v>
      </c>
      <c r="K45" s="10">
        <v>1</v>
      </c>
      <c r="L45" s="10">
        <v>1</v>
      </c>
      <c r="M45" s="10">
        <v>1</v>
      </c>
      <c r="O45" s="220"/>
      <c r="P45" s="220"/>
      <c r="Q45" s="220"/>
      <c r="R45" s="220"/>
    </row>
    <row r="46" spans="1:18" ht="30" customHeight="1" x14ac:dyDescent="0.25">
      <c r="A46" s="627"/>
      <c r="B46" s="627"/>
      <c r="C46" s="219" t="s">
        <v>53</v>
      </c>
      <c r="D46" s="348">
        <v>110.64000000000033</v>
      </c>
      <c r="E46" s="348">
        <v>423.31999999999971</v>
      </c>
      <c r="F46" s="348">
        <v>312.68000000000029</v>
      </c>
      <c r="G46" s="348">
        <v>90.240000000000691</v>
      </c>
      <c r="H46" s="348">
        <v>0</v>
      </c>
      <c r="I46" s="10">
        <v>0.97599999999999998</v>
      </c>
      <c r="J46" s="10">
        <v>0.90800000000000003</v>
      </c>
      <c r="K46" s="10">
        <v>0.93200000000000005</v>
      </c>
      <c r="L46" s="10">
        <v>0.98</v>
      </c>
      <c r="M46" s="10">
        <v>1</v>
      </c>
      <c r="O46" s="220"/>
      <c r="P46" s="220"/>
      <c r="Q46" s="220"/>
      <c r="R46" s="220"/>
    </row>
    <row r="47" spans="1:18" ht="30" customHeight="1" x14ac:dyDescent="0.25">
      <c r="A47" s="627"/>
      <c r="B47" s="627"/>
      <c r="C47" s="219" t="s">
        <v>155</v>
      </c>
      <c r="D47" s="348">
        <v>3791.21</v>
      </c>
      <c r="E47" s="348">
        <v>0</v>
      </c>
      <c r="F47" s="348">
        <v>0</v>
      </c>
      <c r="G47" s="348">
        <v>0</v>
      </c>
      <c r="H47" s="348">
        <v>0</v>
      </c>
      <c r="I47" s="10">
        <v>0.64</v>
      </c>
      <c r="J47" s="10">
        <v>1</v>
      </c>
      <c r="K47" s="10">
        <v>1</v>
      </c>
      <c r="L47" s="10">
        <v>1</v>
      </c>
      <c r="M47" s="10">
        <v>1</v>
      </c>
      <c r="O47" s="220"/>
      <c r="P47" s="220"/>
      <c r="Q47" s="220"/>
      <c r="R47" s="220"/>
    </row>
    <row r="48" spans="1:18" ht="30" customHeight="1" x14ac:dyDescent="0.25">
      <c r="A48" s="627"/>
      <c r="B48" s="627"/>
      <c r="C48" s="219" t="s">
        <v>231</v>
      </c>
      <c r="D48" s="348">
        <v>0</v>
      </c>
      <c r="E48" s="348">
        <v>0</v>
      </c>
      <c r="F48" s="348">
        <v>112.79999999999927</v>
      </c>
      <c r="G48" s="348">
        <v>0</v>
      </c>
      <c r="H48" s="348">
        <v>0</v>
      </c>
      <c r="I48" s="10">
        <v>1</v>
      </c>
      <c r="J48" s="10">
        <v>1</v>
      </c>
      <c r="K48" s="10">
        <v>0.99099999999999999</v>
      </c>
      <c r="L48" s="10">
        <v>1</v>
      </c>
      <c r="M48" s="10">
        <v>1</v>
      </c>
      <c r="O48" s="220"/>
      <c r="P48" s="220"/>
      <c r="Q48" s="220"/>
      <c r="R48" s="220"/>
    </row>
    <row r="49" spans="1:29" ht="30" customHeight="1" x14ac:dyDescent="0.25">
      <c r="A49" s="627"/>
      <c r="B49" s="627"/>
      <c r="C49" s="219" t="s">
        <v>54</v>
      </c>
      <c r="D49" s="348">
        <v>399.90999999999985</v>
      </c>
      <c r="E49" s="348">
        <v>1790.6700000000019</v>
      </c>
      <c r="F49" s="348">
        <v>2502.1100000000006</v>
      </c>
      <c r="G49" s="348">
        <v>1446.2400000000016</v>
      </c>
      <c r="H49" s="348">
        <v>744.34000000000015</v>
      </c>
      <c r="I49" s="10">
        <v>0.98299999999999998</v>
      </c>
      <c r="J49" s="10">
        <v>0.92500000000000004</v>
      </c>
      <c r="K49" s="10">
        <v>0.89600000000000002</v>
      </c>
      <c r="L49" s="10">
        <v>0.94</v>
      </c>
      <c r="M49" s="10">
        <v>0.96899999999999997</v>
      </c>
      <c r="O49" s="220"/>
      <c r="P49" s="220"/>
      <c r="Q49" s="220"/>
      <c r="R49" s="220"/>
    </row>
    <row r="50" spans="1:29" ht="30" customHeight="1" x14ac:dyDescent="0.25">
      <c r="A50" s="627"/>
      <c r="B50" s="627"/>
      <c r="C50" s="219" t="s">
        <v>337</v>
      </c>
      <c r="D50" s="348">
        <v>78.489999999999782</v>
      </c>
      <c r="E50" s="348">
        <v>0</v>
      </c>
      <c r="F50" s="348">
        <v>0</v>
      </c>
      <c r="G50" s="348">
        <v>1052.6000000000004</v>
      </c>
      <c r="H50" s="348">
        <v>0</v>
      </c>
      <c r="I50" s="10">
        <v>0.98799999999999999</v>
      </c>
      <c r="J50" s="10">
        <v>1</v>
      </c>
      <c r="K50" s="10">
        <v>1</v>
      </c>
      <c r="L50" s="10">
        <v>0.83799999999999997</v>
      </c>
      <c r="M50" s="10">
        <v>1</v>
      </c>
      <c r="O50" s="220"/>
      <c r="P50" s="220"/>
      <c r="Q50" s="220"/>
      <c r="R50" s="220"/>
    </row>
    <row r="51" spans="1:29" ht="30" customHeight="1" x14ac:dyDescent="0.25">
      <c r="A51" s="627"/>
      <c r="B51" s="627"/>
      <c r="C51" s="219" t="s">
        <v>365</v>
      </c>
      <c r="D51" s="348">
        <v>0</v>
      </c>
      <c r="E51" s="348">
        <v>2403.0299999999997</v>
      </c>
      <c r="F51" s="348">
        <v>1986.4499999999998</v>
      </c>
      <c r="G51" s="348">
        <v>0</v>
      </c>
      <c r="H51" s="348">
        <v>0</v>
      </c>
      <c r="I51" s="10">
        <v>1</v>
      </c>
      <c r="J51" s="10">
        <v>0.65</v>
      </c>
      <c r="K51" s="10">
        <v>0.70599999999999996</v>
      </c>
      <c r="L51" s="10">
        <v>1</v>
      </c>
      <c r="M51" s="10">
        <v>1</v>
      </c>
      <c r="O51" s="220"/>
      <c r="P51" s="220"/>
      <c r="Q51" s="220"/>
      <c r="R51" s="220"/>
    </row>
    <row r="52" spans="1:29" ht="30" customHeight="1" x14ac:dyDescent="0.25">
      <c r="A52" s="627"/>
      <c r="B52" s="628"/>
      <c r="C52" s="219" t="s">
        <v>328</v>
      </c>
      <c r="D52" s="348">
        <v>525.63000000000102</v>
      </c>
      <c r="E52" s="348">
        <v>669.69000000000051</v>
      </c>
      <c r="F52" s="348">
        <v>797.02000000000044</v>
      </c>
      <c r="G52" s="348">
        <v>811.55000000000109</v>
      </c>
      <c r="H52" s="348">
        <v>1151.1399999999994</v>
      </c>
      <c r="I52" s="10">
        <v>0.96</v>
      </c>
      <c r="J52" s="10">
        <v>0.95</v>
      </c>
      <c r="K52" s="10">
        <v>0.94</v>
      </c>
      <c r="L52" s="10">
        <v>0.93899999999999995</v>
      </c>
      <c r="M52" s="10">
        <v>0.91300000000000003</v>
      </c>
      <c r="O52" s="220"/>
      <c r="P52" s="220"/>
      <c r="Q52" s="220"/>
      <c r="R52" s="220"/>
    </row>
    <row r="53" spans="1:29" ht="30" customHeight="1" x14ac:dyDescent="0.25">
      <c r="A53" s="627"/>
      <c r="B53" s="621" t="s">
        <v>326</v>
      </c>
      <c r="C53" s="219" t="s">
        <v>182</v>
      </c>
      <c r="D53" s="348">
        <v>0</v>
      </c>
      <c r="E53" s="348">
        <v>0</v>
      </c>
      <c r="F53" s="348">
        <v>0</v>
      </c>
      <c r="G53" s="348">
        <v>0</v>
      </c>
      <c r="H53" s="348">
        <v>0</v>
      </c>
      <c r="I53" s="10">
        <v>1</v>
      </c>
      <c r="J53" s="10">
        <v>1</v>
      </c>
      <c r="K53" s="10">
        <v>1</v>
      </c>
      <c r="L53" s="10">
        <v>1</v>
      </c>
      <c r="M53" s="10">
        <v>1</v>
      </c>
      <c r="O53" s="220"/>
      <c r="P53" s="220"/>
      <c r="Q53" s="220"/>
      <c r="R53" s="220"/>
    </row>
    <row r="54" spans="1:29" s="221" customFormat="1" ht="30" customHeight="1" x14ac:dyDescent="0.25">
      <c r="A54" s="627"/>
      <c r="B54" s="622"/>
      <c r="C54" s="219" t="s">
        <v>56</v>
      </c>
      <c r="D54" s="348">
        <v>0</v>
      </c>
      <c r="E54" s="348">
        <v>0</v>
      </c>
      <c r="F54" s="348">
        <v>0</v>
      </c>
      <c r="G54" s="348">
        <v>0</v>
      </c>
      <c r="H54" s="348">
        <v>0</v>
      </c>
      <c r="I54" s="10">
        <v>1</v>
      </c>
      <c r="J54" s="10">
        <v>1</v>
      </c>
      <c r="K54" s="10">
        <v>1</v>
      </c>
      <c r="L54" s="10">
        <v>1</v>
      </c>
      <c r="M54" s="10">
        <v>1</v>
      </c>
      <c r="N54" s="216"/>
      <c r="O54" s="220"/>
      <c r="P54" s="220"/>
      <c r="Q54" s="220"/>
      <c r="R54" s="220"/>
      <c r="S54" s="216"/>
      <c r="T54" s="216"/>
      <c r="U54" s="216"/>
      <c r="V54" s="216"/>
      <c r="W54" s="216"/>
      <c r="X54" s="216"/>
      <c r="Y54" s="216"/>
      <c r="Z54" s="216"/>
      <c r="AA54" s="216"/>
      <c r="AB54" s="216"/>
      <c r="AC54" s="216"/>
    </row>
    <row r="55" spans="1:29" ht="30" customHeight="1" x14ac:dyDescent="0.25">
      <c r="A55" s="627"/>
      <c r="B55" s="622"/>
      <c r="C55" s="219" t="s">
        <v>57</v>
      </c>
      <c r="D55" s="348">
        <v>0</v>
      </c>
      <c r="E55" s="348">
        <v>0</v>
      </c>
      <c r="F55" s="348">
        <v>0</v>
      </c>
      <c r="G55" s="348">
        <v>0</v>
      </c>
      <c r="H55" s="348">
        <v>0</v>
      </c>
      <c r="I55" s="10">
        <v>1</v>
      </c>
      <c r="J55" s="10">
        <v>1</v>
      </c>
      <c r="K55" s="10">
        <v>1</v>
      </c>
      <c r="L55" s="10">
        <v>1</v>
      </c>
      <c r="M55" s="10">
        <v>1</v>
      </c>
      <c r="O55" s="220"/>
      <c r="P55" s="220"/>
      <c r="Q55" s="220"/>
      <c r="R55" s="220"/>
    </row>
    <row r="56" spans="1:29" ht="30" customHeight="1" x14ac:dyDescent="0.25">
      <c r="A56" s="627"/>
      <c r="B56" s="622"/>
      <c r="C56" s="219" t="s">
        <v>58</v>
      </c>
      <c r="D56" s="348">
        <v>0</v>
      </c>
      <c r="E56" s="348">
        <v>0</v>
      </c>
      <c r="F56" s="348">
        <v>0</v>
      </c>
      <c r="G56" s="348">
        <v>0</v>
      </c>
      <c r="H56" s="348">
        <v>0</v>
      </c>
      <c r="I56" s="10">
        <v>1</v>
      </c>
      <c r="J56" s="10">
        <v>1</v>
      </c>
      <c r="K56" s="10">
        <v>1</v>
      </c>
      <c r="L56" s="10">
        <v>1</v>
      </c>
      <c r="M56" s="10">
        <v>1</v>
      </c>
      <c r="O56" s="220"/>
      <c r="P56" s="220"/>
      <c r="Q56" s="220"/>
      <c r="R56" s="220"/>
    </row>
    <row r="57" spans="1:29" ht="30" customHeight="1" x14ac:dyDescent="0.25">
      <c r="A57" s="627"/>
      <c r="B57" s="622"/>
      <c r="C57" s="219" t="s">
        <v>59</v>
      </c>
      <c r="D57" s="348">
        <v>192.98000000000138</v>
      </c>
      <c r="E57" s="348">
        <v>192.97000000000116</v>
      </c>
      <c r="F57" s="348">
        <v>192.97000000000116</v>
      </c>
      <c r="G57" s="348">
        <v>192.97000000000116</v>
      </c>
      <c r="H57" s="348">
        <v>192.97000000000116</v>
      </c>
      <c r="I57" s="10">
        <v>0.98399999999999999</v>
      </c>
      <c r="J57" s="10">
        <v>0.98399999999999999</v>
      </c>
      <c r="K57" s="10">
        <v>0.98399999999999999</v>
      </c>
      <c r="L57" s="10">
        <v>0.98399999999999999</v>
      </c>
      <c r="M57" s="10">
        <v>0.98399999999999999</v>
      </c>
      <c r="O57" s="220"/>
      <c r="P57" s="220"/>
      <c r="Q57" s="220"/>
      <c r="R57" s="220"/>
    </row>
    <row r="58" spans="1:29" ht="30" customHeight="1" x14ac:dyDescent="0.25">
      <c r="A58" s="628"/>
      <c r="B58" s="623"/>
      <c r="C58" s="219" t="s">
        <v>630</v>
      </c>
      <c r="D58" s="348">
        <v>0</v>
      </c>
      <c r="E58" s="348">
        <v>0</v>
      </c>
      <c r="F58" s="348">
        <v>0</v>
      </c>
      <c r="G58" s="348">
        <v>0</v>
      </c>
      <c r="H58" s="348">
        <v>0</v>
      </c>
      <c r="I58" s="10">
        <v>1</v>
      </c>
      <c r="J58" s="10">
        <v>1</v>
      </c>
      <c r="K58" s="10">
        <v>1</v>
      </c>
      <c r="L58" s="10">
        <v>1</v>
      </c>
      <c r="M58" s="10">
        <v>1</v>
      </c>
      <c r="O58" s="220"/>
      <c r="P58" s="220"/>
      <c r="Q58" s="220"/>
      <c r="R58" s="220"/>
    </row>
    <row r="59" spans="1:29" ht="30" customHeight="1" x14ac:dyDescent="0.25">
      <c r="A59" s="621" t="s">
        <v>61</v>
      </c>
      <c r="B59" s="621" t="s">
        <v>18</v>
      </c>
      <c r="C59" s="219" t="s">
        <v>184</v>
      </c>
      <c r="D59" s="348">
        <v>0</v>
      </c>
      <c r="E59" s="348">
        <v>0</v>
      </c>
      <c r="F59" s="348">
        <v>0</v>
      </c>
      <c r="G59" s="348">
        <v>0</v>
      </c>
      <c r="H59" s="348">
        <v>294.3100000000004</v>
      </c>
      <c r="I59" s="10">
        <v>1</v>
      </c>
      <c r="J59" s="10">
        <v>1</v>
      </c>
      <c r="K59" s="10">
        <v>1</v>
      </c>
      <c r="L59" s="10">
        <v>1</v>
      </c>
      <c r="M59" s="10">
        <v>0.94499999999999995</v>
      </c>
      <c r="O59" s="220"/>
      <c r="P59" s="220"/>
      <c r="Q59" s="220"/>
      <c r="R59" s="220"/>
    </row>
    <row r="60" spans="1:29" ht="30" customHeight="1" x14ac:dyDescent="0.25">
      <c r="A60" s="622"/>
      <c r="B60" s="622"/>
      <c r="C60" s="219" t="s">
        <v>185</v>
      </c>
      <c r="D60" s="348">
        <v>0</v>
      </c>
      <c r="E60" s="348">
        <v>0</v>
      </c>
      <c r="F60" s="348">
        <v>0</v>
      </c>
      <c r="G60" s="348">
        <v>0</v>
      </c>
      <c r="H60" s="348">
        <v>0</v>
      </c>
      <c r="I60" s="10">
        <v>1</v>
      </c>
      <c r="J60" s="10">
        <v>1</v>
      </c>
      <c r="K60" s="10">
        <v>1</v>
      </c>
      <c r="L60" s="10">
        <v>1</v>
      </c>
      <c r="M60" s="10">
        <v>1</v>
      </c>
      <c r="O60" s="220"/>
      <c r="P60" s="220"/>
      <c r="Q60" s="220"/>
      <c r="R60" s="220"/>
    </row>
    <row r="61" spans="1:29" ht="30" customHeight="1" x14ac:dyDescent="0.25">
      <c r="A61" s="622"/>
      <c r="B61" s="622"/>
      <c r="C61" s="219" t="s">
        <v>186</v>
      </c>
      <c r="D61" s="348">
        <v>7.9699999999993452</v>
      </c>
      <c r="E61" s="348">
        <v>7.9699999999993452</v>
      </c>
      <c r="F61" s="348">
        <v>7.9699999999993452</v>
      </c>
      <c r="G61" s="348">
        <v>20.710000000000036</v>
      </c>
      <c r="H61" s="348">
        <v>131.23999999999978</v>
      </c>
      <c r="I61" s="10">
        <v>0.999</v>
      </c>
      <c r="J61" s="10">
        <v>0.999</v>
      </c>
      <c r="K61" s="10">
        <v>0.999</v>
      </c>
      <c r="L61" s="10">
        <v>0.997</v>
      </c>
      <c r="M61" s="10">
        <v>0.98199999999999998</v>
      </c>
      <c r="O61" s="220"/>
      <c r="P61" s="220"/>
      <c r="Q61" s="220"/>
      <c r="R61" s="220"/>
    </row>
    <row r="62" spans="1:29" ht="30" customHeight="1" x14ac:dyDescent="0.25">
      <c r="A62" s="622"/>
      <c r="B62" s="622"/>
      <c r="C62" s="219" t="s">
        <v>187</v>
      </c>
      <c r="D62" s="348">
        <v>800.0300000000002</v>
      </c>
      <c r="E62" s="348">
        <v>7.5</v>
      </c>
      <c r="F62" s="348">
        <v>7.5</v>
      </c>
      <c r="G62" s="348">
        <v>7.5</v>
      </c>
      <c r="H62" s="348">
        <v>7.5</v>
      </c>
      <c r="I62" s="10">
        <v>0.83599999999999997</v>
      </c>
      <c r="J62" s="10">
        <v>0.998</v>
      </c>
      <c r="K62" s="10">
        <v>0.998</v>
      </c>
      <c r="L62" s="10">
        <v>0.998</v>
      </c>
      <c r="M62" s="10">
        <v>0.998</v>
      </c>
      <c r="O62" s="220"/>
      <c r="P62" s="220"/>
      <c r="Q62" s="220"/>
      <c r="R62" s="220"/>
    </row>
    <row r="63" spans="1:29" ht="30" customHeight="1" x14ac:dyDescent="0.25">
      <c r="A63" s="622"/>
      <c r="B63" s="622"/>
      <c r="C63" s="219" t="s">
        <v>216</v>
      </c>
      <c r="D63" s="348">
        <v>59.680000000000291</v>
      </c>
      <c r="E63" s="348">
        <v>398.81999999999971</v>
      </c>
      <c r="F63" s="348">
        <v>576.29</v>
      </c>
      <c r="G63" s="348">
        <v>702.76000000000022</v>
      </c>
      <c r="H63" s="348">
        <v>0</v>
      </c>
      <c r="I63" s="10">
        <v>0.98199999999999998</v>
      </c>
      <c r="J63" s="10">
        <v>0.878</v>
      </c>
      <c r="K63" s="10">
        <v>0.82299999999999995</v>
      </c>
      <c r="L63" s="10">
        <v>0.78400000000000003</v>
      </c>
      <c r="M63" s="10">
        <v>1</v>
      </c>
      <c r="O63" s="220"/>
      <c r="P63" s="220"/>
      <c r="Q63" s="220"/>
      <c r="R63" s="220"/>
    </row>
    <row r="64" spans="1:29" ht="30" customHeight="1" x14ac:dyDescent="0.25">
      <c r="A64" s="622"/>
      <c r="B64" s="622"/>
      <c r="C64" s="219" t="s">
        <v>210</v>
      </c>
      <c r="D64" s="348">
        <v>0</v>
      </c>
      <c r="E64" s="348">
        <v>0</v>
      </c>
      <c r="F64" s="348">
        <v>0</v>
      </c>
      <c r="G64" s="348">
        <v>0</v>
      </c>
      <c r="H64" s="348">
        <v>0</v>
      </c>
      <c r="I64" s="10">
        <v>1</v>
      </c>
      <c r="J64" s="10">
        <v>1</v>
      </c>
      <c r="K64" s="10">
        <v>1</v>
      </c>
      <c r="L64" s="10">
        <v>1</v>
      </c>
      <c r="M64" s="10">
        <v>1</v>
      </c>
      <c r="O64" s="220"/>
      <c r="P64" s="220"/>
      <c r="Q64" s="220"/>
      <c r="R64" s="220"/>
    </row>
    <row r="65" spans="1:18" ht="30" customHeight="1" x14ac:dyDescent="0.25">
      <c r="A65" s="622"/>
      <c r="B65" s="622"/>
      <c r="C65" s="219" t="s">
        <v>66</v>
      </c>
      <c r="D65" s="348">
        <v>419.54999999999927</v>
      </c>
      <c r="E65" s="348">
        <v>419.54999999999927</v>
      </c>
      <c r="F65" s="348">
        <v>11.169999999999163</v>
      </c>
      <c r="G65" s="348">
        <v>11.169999999999163</v>
      </c>
      <c r="H65" s="348">
        <v>11.169999999999163</v>
      </c>
      <c r="I65" s="10">
        <v>0.94099999999999995</v>
      </c>
      <c r="J65" s="10">
        <v>0.94099999999999995</v>
      </c>
      <c r="K65" s="10">
        <v>0.998</v>
      </c>
      <c r="L65" s="10">
        <v>0.998</v>
      </c>
      <c r="M65" s="10">
        <v>0.998</v>
      </c>
      <c r="O65" s="220"/>
      <c r="P65" s="220"/>
      <c r="Q65" s="220"/>
      <c r="R65" s="220"/>
    </row>
    <row r="66" spans="1:18" ht="30" customHeight="1" x14ac:dyDescent="0.25">
      <c r="A66" s="622"/>
      <c r="B66" s="622"/>
      <c r="C66" s="219" t="s">
        <v>479</v>
      </c>
      <c r="D66" s="348">
        <v>9.6200000000026193</v>
      </c>
      <c r="E66" s="348">
        <v>9.6200000000026193</v>
      </c>
      <c r="F66" s="348">
        <v>9.6200000000026193</v>
      </c>
      <c r="G66" s="348">
        <v>9.6200000000026193</v>
      </c>
      <c r="H66" s="348">
        <v>9.6200000000026193</v>
      </c>
      <c r="I66" s="10">
        <v>0.999</v>
      </c>
      <c r="J66" s="10">
        <v>0.999</v>
      </c>
      <c r="K66" s="10">
        <v>0.999</v>
      </c>
      <c r="L66" s="10">
        <v>0.999</v>
      </c>
      <c r="M66" s="10">
        <v>0.999</v>
      </c>
      <c r="O66" s="220"/>
      <c r="P66" s="220"/>
      <c r="Q66" s="220"/>
      <c r="R66" s="220"/>
    </row>
    <row r="67" spans="1:18" ht="30" customHeight="1" x14ac:dyDescent="0.25">
      <c r="A67" s="622"/>
      <c r="B67" s="622"/>
      <c r="C67" s="219" t="s">
        <v>480</v>
      </c>
      <c r="D67" s="349">
        <v>0</v>
      </c>
      <c r="E67" s="349">
        <v>0</v>
      </c>
      <c r="F67" s="349">
        <v>0</v>
      </c>
      <c r="G67" s="348">
        <v>0</v>
      </c>
      <c r="H67" s="348">
        <v>246.23000000000002</v>
      </c>
      <c r="I67" s="10">
        <v>1</v>
      </c>
      <c r="J67" s="10">
        <v>1</v>
      </c>
      <c r="K67" s="10">
        <v>1</v>
      </c>
      <c r="L67" s="10">
        <v>1</v>
      </c>
      <c r="M67" s="10">
        <v>0.93899999999999995</v>
      </c>
      <c r="O67" s="220"/>
      <c r="P67" s="220"/>
      <c r="Q67" s="220"/>
      <c r="R67" s="220"/>
    </row>
    <row r="68" spans="1:18" ht="30" customHeight="1" x14ac:dyDescent="0.25">
      <c r="A68" s="622"/>
      <c r="B68" s="622"/>
      <c r="C68" s="219" t="s">
        <v>338</v>
      </c>
      <c r="D68" s="349">
        <v>6.3000000000001819</v>
      </c>
      <c r="E68" s="349">
        <v>6.3000000000001819</v>
      </c>
      <c r="F68" s="349">
        <v>231.09000000000015</v>
      </c>
      <c r="G68" s="348">
        <v>6.3000000000001819</v>
      </c>
      <c r="H68" s="348">
        <v>6.3000000000001819</v>
      </c>
      <c r="I68" s="10">
        <v>0.999</v>
      </c>
      <c r="J68" s="10">
        <v>0.999</v>
      </c>
      <c r="K68" s="10">
        <v>0.95899999999999996</v>
      </c>
      <c r="L68" s="10">
        <v>0.999</v>
      </c>
      <c r="M68" s="10">
        <v>0.999</v>
      </c>
      <c r="O68" s="220"/>
      <c r="P68" s="220"/>
      <c r="Q68" s="220"/>
      <c r="R68" s="220"/>
    </row>
    <row r="69" spans="1:18" ht="30" customHeight="1" x14ac:dyDescent="0.25">
      <c r="A69" s="622"/>
      <c r="B69" s="622"/>
      <c r="C69" s="219" t="s">
        <v>560</v>
      </c>
      <c r="D69" s="349">
        <v>132.93000000000029</v>
      </c>
      <c r="E69" s="349">
        <v>508.50908999999956</v>
      </c>
      <c r="F69" s="349">
        <v>454.36999999999989</v>
      </c>
      <c r="G69" s="348">
        <v>319.73999999999978</v>
      </c>
      <c r="H69" s="348">
        <v>335.84999999999945</v>
      </c>
      <c r="I69" s="10">
        <v>0.97499999999999998</v>
      </c>
      <c r="J69" s="10">
        <v>0.90400000000000003</v>
      </c>
      <c r="K69" s="10">
        <v>0.91400000000000003</v>
      </c>
      <c r="L69" s="10">
        <v>0.93899999999999995</v>
      </c>
      <c r="M69" s="10">
        <v>0.93600000000000005</v>
      </c>
      <c r="O69" s="220"/>
      <c r="P69" s="220"/>
      <c r="Q69" s="220"/>
      <c r="R69" s="220"/>
    </row>
    <row r="70" spans="1:18" ht="30" customHeight="1" x14ac:dyDescent="0.25">
      <c r="A70" s="622"/>
      <c r="B70" s="622"/>
      <c r="C70" s="219" t="s">
        <v>462</v>
      </c>
      <c r="D70" s="349">
        <v>152.31999999999971</v>
      </c>
      <c r="E70" s="349">
        <v>121.43871000000217</v>
      </c>
      <c r="F70" s="349">
        <v>129.42871000000196</v>
      </c>
      <c r="G70" s="348">
        <v>169.36871000000247</v>
      </c>
      <c r="H70" s="348">
        <v>155.56871000000137</v>
      </c>
      <c r="I70" s="10">
        <v>0.98199999999999998</v>
      </c>
      <c r="J70" s="10">
        <v>0.98599999999999999</v>
      </c>
      <c r="K70" s="10">
        <v>0.98499999999999999</v>
      </c>
      <c r="L70" s="10">
        <v>0.98</v>
      </c>
      <c r="M70" s="10">
        <v>0.98199999999999998</v>
      </c>
      <c r="O70" s="220"/>
      <c r="P70" s="220"/>
      <c r="Q70" s="220"/>
      <c r="R70" s="220"/>
    </row>
    <row r="71" spans="1:18" ht="30" customHeight="1" x14ac:dyDescent="0.25">
      <c r="A71" s="622"/>
      <c r="B71" s="623"/>
      <c r="C71" s="219" t="s">
        <v>675</v>
      </c>
      <c r="D71" s="349" t="s">
        <v>108</v>
      </c>
      <c r="E71" s="349" t="s">
        <v>108</v>
      </c>
      <c r="F71" s="349" t="s">
        <v>108</v>
      </c>
      <c r="G71" s="348">
        <v>0</v>
      </c>
      <c r="H71" s="348">
        <v>515.38000000000011</v>
      </c>
      <c r="I71" s="10" t="s">
        <v>108</v>
      </c>
      <c r="J71" s="10" t="s">
        <v>108</v>
      </c>
      <c r="K71" s="10" t="s">
        <v>108</v>
      </c>
      <c r="L71" s="10">
        <v>1</v>
      </c>
      <c r="M71" s="10">
        <v>0.83199999999999996</v>
      </c>
      <c r="O71" s="220"/>
      <c r="P71" s="220"/>
      <c r="Q71" s="220"/>
      <c r="R71" s="220"/>
    </row>
    <row r="72" spans="1:18" ht="31.9" customHeight="1" x14ac:dyDescent="0.25">
      <c r="A72" s="622"/>
      <c r="B72" s="642" t="s">
        <v>326</v>
      </c>
      <c r="C72" s="219" t="s">
        <v>481</v>
      </c>
      <c r="D72" s="348">
        <v>0</v>
      </c>
      <c r="E72" s="348">
        <v>0</v>
      </c>
      <c r="F72" s="348" t="s">
        <v>108</v>
      </c>
      <c r="G72" s="348" t="s">
        <v>108</v>
      </c>
      <c r="H72" s="348" t="s">
        <v>108</v>
      </c>
      <c r="I72" s="10">
        <v>1</v>
      </c>
      <c r="J72" s="10">
        <v>1</v>
      </c>
      <c r="K72" s="10" t="s">
        <v>108</v>
      </c>
      <c r="L72" s="10" t="s">
        <v>108</v>
      </c>
      <c r="M72" s="10" t="s">
        <v>108</v>
      </c>
      <c r="O72" s="220"/>
      <c r="P72" s="220"/>
      <c r="Q72" s="220"/>
      <c r="R72" s="220"/>
    </row>
    <row r="73" spans="1:18" ht="31.9" customHeight="1" x14ac:dyDescent="0.25">
      <c r="A73" s="622"/>
      <c r="B73" s="643"/>
      <c r="C73" s="219" t="s">
        <v>482</v>
      </c>
      <c r="D73" s="348">
        <v>0</v>
      </c>
      <c r="E73" s="348">
        <v>0</v>
      </c>
      <c r="F73" s="348">
        <v>0</v>
      </c>
      <c r="G73" s="348">
        <v>0</v>
      </c>
      <c r="H73" s="348">
        <v>0</v>
      </c>
      <c r="I73" s="10">
        <v>1</v>
      </c>
      <c r="J73" s="10">
        <v>1</v>
      </c>
      <c r="K73" s="10">
        <v>1</v>
      </c>
      <c r="L73" s="10">
        <v>1</v>
      </c>
      <c r="M73" s="10">
        <v>1</v>
      </c>
      <c r="O73" s="220"/>
      <c r="P73" s="220"/>
      <c r="Q73" s="220"/>
      <c r="R73" s="220"/>
    </row>
    <row r="74" spans="1:18" ht="31.9" customHeight="1" x14ac:dyDescent="0.25">
      <c r="A74" s="622"/>
      <c r="B74" s="643"/>
      <c r="C74" s="351" t="s">
        <v>483</v>
      </c>
      <c r="D74" s="352">
        <v>0</v>
      </c>
      <c r="E74" s="352">
        <v>0</v>
      </c>
      <c r="F74" s="352">
        <v>0</v>
      </c>
      <c r="G74" s="352">
        <v>0</v>
      </c>
      <c r="H74" s="352">
        <v>0</v>
      </c>
      <c r="I74" s="353">
        <v>1</v>
      </c>
      <c r="J74" s="353">
        <v>1</v>
      </c>
      <c r="K74" s="353">
        <v>1</v>
      </c>
      <c r="L74" s="353">
        <v>1</v>
      </c>
      <c r="M74" s="353">
        <v>1</v>
      </c>
      <c r="O74" s="220"/>
      <c r="P74" s="220"/>
      <c r="Q74" s="220"/>
      <c r="R74" s="220"/>
    </row>
    <row r="75" spans="1:18" ht="31.9" customHeight="1" x14ac:dyDescent="0.25">
      <c r="A75" s="623"/>
      <c r="B75" s="644"/>
      <c r="C75" s="219" t="s">
        <v>392</v>
      </c>
      <c r="D75" s="354" t="s">
        <v>108</v>
      </c>
      <c r="E75" s="355" t="s">
        <v>108</v>
      </c>
      <c r="F75" s="356" t="s">
        <v>108</v>
      </c>
      <c r="G75" s="356">
        <v>0</v>
      </c>
      <c r="H75" s="354">
        <v>0</v>
      </c>
      <c r="I75" s="353" t="s">
        <v>108</v>
      </c>
      <c r="J75" s="353" t="s">
        <v>108</v>
      </c>
      <c r="K75" s="353" t="s">
        <v>108</v>
      </c>
      <c r="L75" s="353">
        <v>1</v>
      </c>
      <c r="M75" s="353">
        <v>1</v>
      </c>
      <c r="O75" s="220"/>
      <c r="P75" s="220"/>
      <c r="Q75" s="220"/>
      <c r="R75" s="220"/>
    </row>
    <row r="76" spans="1:18" ht="30" customHeight="1" x14ac:dyDescent="0.25">
      <c r="A76" s="645" t="s">
        <v>464</v>
      </c>
      <c r="B76" s="646"/>
      <c r="C76" s="646"/>
      <c r="D76" s="357">
        <v>13381.300000000003</v>
      </c>
      <c r="E76" s="357">
        <v>12680.077800000006</v>
      </c>
      <c r="F76" s="357">
        <v>12106.718709999999</v>
      </c>
      <c r="G76" s="357">
        <v>9282.0187100000057</v>
      </c>
      <c r="H76" s="357">
        <v>6599.5787100000025</v>
      </c>
      <c r="I76" s="358">
        <v>0.97299999999999998</v>
      </c>
      <c r="J76" s="358">
        <v>0.97499999999999998</v>
      </c>
      <c r="K76" s="358">
        <v>0.97599999999999998</v>
      </c>
      <c r="L76" s="358">
        <v>0.98099999999999998</v>
      </c>
      <c r="M76" s="358">
        <v>0.98699999999999999</v>
      </c>
      <c r="O76" s="220"/>
      <c r="P76" s="220"/>
      <c r="Q76" s="220"/>
      <c r="R76" s="220"/>
    </row>
  </sheetData>
  <mergeCells count="16">
    <mergeCell ref="A59:A75"/>
    <mergeCell ref="B59:B71"/>
    <mergeCell ref="B72:B75"/>
    <mergeCell ref="A76:C76"/>
    <mergeCell ref="A6:A39"/>
    <mergeCell ref="B6:B33"/>
    <mergeCell ref="B34:B39"/>
    <mergeCell ref="A40:A58"/>
    <mergeCell ref="B40:B52"/>
    <mergeCell ref="B53:B58"/>
    <mergeCell ref="A1:K1"/>
    <mergeCell ref="A2:A5"/>
    <mergeCell ref="B2:B5"/>
    <mergeCell ref="C2:C5"/>
    <mergeCell ref="D2:H2"/>
    <mergeCell ref="I2:M2"/>
  </mergeCells>
  <phoneticPr fontId="3"/>
  <pageMargins left="0.59055118110236227" right="0.59055118110236227" top="0.51181102362204722" bottom="0.39370078740157483" header="0.51181102362204722" footer="0.19685039370078741"/>
  <pageSetup paperSize="9" scale="40" fitToHeight="2" orientation="landscape" r:id="rId1"/>
  <headerFooter differentFirst="1" alignWithMargins="0">
    <oddFooter>&amp;R&amp;"Meiryo UI,標準"&amp;22&amp;P</oddFooter>
  </headerFooter>
  <rowBreaks count="1" manualBreakCount="1">
    <brk id="3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26</vt:i4>
      </vt:variant>
    </vt:vector>
  </HeadingPairs>
  <TitlesOfParts>
    <vt:vector size="41" baseType="lpstr">
      <vt:lpstr>表紙</vt:lpstr>
      <vt:lpstr>特記事項</vt:lpstr>
      <vt:lpstr>目次</vt:lpstr>
      <vt:lpstr>分類</vt:lpstr>
      <vt:lpstr>所有形態、建物の概要</vt:lpstr>
      <vt:lpstr>平均築年数</vt:lpstr>
      <vt:lpstr>長期修繕費用、地震リスク </vt:lpstr>
      <vt:lpstr>価格関係一覧</vt:lpstr>
      <vt:lpstr>期末空室面積、稼働率</vt:lpstr>
      <vt:lpstr>賃貸事業収入、費用、NOI</vt:lpstr>
      <vt:lpstr>減価償却費、償却後利益等</vt:lpstr>
      <vt:lpstr>NOI推移</vt:lpstr>
      <vt:lpstr>ROA推移</vt:lpstr>
      <vt:lpstr>個別物件収益 </vt:lpstr>
      <vt:lpstr>ポート収益</vt:lpstr>
      <vt:lpstr>NOI推移!Print_Area</vt:lpstr>
      <vt:lpstr>ROA推移!Print_Area</vt:lpstr>
      <vt:lpstr>ポート収益!Print_Area</vt:lpstr>
      <vt:lpstr>価格関係一覧!Print_Area</vt:lpstr>
      <vt:lpstr>'期末空室面積、稼働率'!Print_Area</vt:lpstr>
      <vt:lpstr>'減価償却費、償却後利益等'!Print_Area</vt:lpstr>
      <vt:lpstr>'個別物件収益 '!Print_Area</vt:lpstr>
      <vt:lpstr>'所有形態、建物の概要'!Print_Area</vt:lpstr>
      <vt:lpstr>'長期修繕費用、地震リスク '!Print_Area</vt:lpstr>
      <vt:lpstr>'賃貸事業収入、費用、NOI'!Print_Area</vt:lpstr>
      <vt:lpstr>特記事項!Print_Area</vt:lpstr>
      <vt:lpstr>表紙!Print_Area</vt:lpstr>
      <vt:lpstr>分類!Print_Area</vt:lpstr>
      <vt:lpstr>平均築年数!Print_Area</vt:lpstr>
      <vt:lpstr>目次!Print_Area</vt:lpstr>
      <vt:lpstr>NOI推移!Print_Titles</vt:lpstr>
      <vt:lpstr>ROA推移!Print_Titles</vt:lpstr>
      <vt:lpstr>価格関係一覧!Print_Titles</vt:lpstr>
      <vt:lpstr>'期末空室面積、稼働率'!Print_Titles</vt:lpstr>
      <vt:lpstr>'減価償却費、償却後利益等'!Print_Titles</vt:lpstr>
      <vt:lpstr>'個別物件収益 '!Print_Titles</vt:lpstr>
      <vt:lpstr>'所有形態、建物の概要'!Print_Titles</vt:lpstr>
      <vt:lpstr>'長期修繕費用、地震リスク '!Print_Titles</vt:lpstr>
      <vt:lpstr>'賃貸事業収入、費用、NOI'!Print_Titles</vt:lpstr>
      <vt:lpstr>分類!Print_Titles</vt:lpstr>
      <vt:lpstr>平均築年数!Print_Titles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2020-01-24T05:06:48Z</dcterms:created>
  <dcterms:modified xsi:type="dcterms:W3CDTF">2024-02-20T00:53:27Z</dcterms:modified>
</cp:coreProperties>
</file>